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Yeni klasör (3)\"/>
    </mc:Choice>
  </mc:AlternateContent>
  <bookViews>
    <workbookView xWindow="0" yWindow="0" windowWidth="28800" windowHeight="12030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229" l="1"/>
  <c r="O16" i="229"/>
  <c r="O24" i="229"/>
  <c r="O32" i="229"/>
  <c r="O40" i="229"/>
  <c r="O48" i="229"/>
  <c r="D6" i="229"/>
  <c r="F6" i="229"/>
  <c r="G6" i="229"/>
  <c r="I6" i="229"/>
  <c r="J6" i="229"/>
  <c r="L6" i="229"/>
  <c r="M6" i="229"/>
  <c r="C6" i="229"/>
  <c r="D5" i="229"/>
  <c r="F5" i="229"/>
  <c r="G5" i="229"/>
  <c r="I5" i="229"/>
  <c r="J5" i="229"/>
  <c r="J3" i="229" s="1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4" i="229" s="1"/>
  <c r="N3" i="229" s="1"/>
  <c r="N15" i="229"/>
  <c r="N16" i="229"/>
  <c r="N17" i="229"/>
  <c r="N18" i="229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44" i="229"/>
  <c r="N45" i="229"/>
  <c r="N46" i="229"/>
  <c r="N6" i="229" s="1"/>
  <c r="N47" i="229"/>
  <c r="N48" i="229"/>
  <c r="N49" i="229"/>
  <c r="N50" i="229"/>
  <c r="N51" i="229"/>
  <c r="N52" i="229"/>
  <c r="N53" i="229"/>
  <c r="N54" i="229"/>
  <c r="N55" i="229"/>
  <c r="N7" i="229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25" i="229"/>
  <c r="K26" i="229"/>
  <c r="K27" i="229"/>
  <c r="K28" i="229"/>
  <c r="K29" i="229"/>
  <c r="K30" i="229"/>
  <c r="K5" i="229" s="1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6" i="229" s="1"/>
  <c r="H44" i="229"/>
  <c r="H45" i="229"/>
  <c r="H46" i="229"/>
  <c r="H47" i="229"/>
  <c r="H48" i="229"/>
  <c r="H49" i="229"/>
  <c r="H50" i="229"/>
  <c r="H51" i="229"/>
  <c r="H52" i="229"/>
  <c r="H53" i="229"/>
  <c r="H54" i="229"/>
  <c r="H55" i="229"/>
  <c r="H7" i="229"/>
  <c r="O7" i="229" s="1"/>
  <c r="E8" i="229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E5" i="229" s="1"/>
  <c r="O5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E41" i="229"/>
  <c r="O41" i="229" s="1"/>
  <c r="E42" i="229"/>
  <c r="O42" i="229" s="1"/>
  <c r="E43" i="229"/>
  <c r="E6" i="229" s="1"/>
  <c r="O6" i="229" s="1"/>
  <c r="E44" i="229"/>
  <c r="O44" i="229" s="1"/>
  <c r="E45" i="229"/>
  <c r="O45" i="229" s="1"/>
  <c r="E46" i="229"/>
  <c r="O46" i="229" s="1"/>
  <c r="E47" i="229"/>
  <c r="O47" i="229" s="1"/>
  <c r="E48" i="229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E3" i="229" l="1"/>
  <c r="O43" i="229"/>
  <c r="H4" i="229"/>
  <c r="H3" i="229" s="1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O3" i="229" l="1"/>
  <c r="O4" i="229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<sst xmlns="http://schemas.openxmlformats.org/spreadsheetml/2006/main" count="6130" uniqueCount="155">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</sst>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0">
    <xf numFmtId="0" fontId="0" fillId="0" borderId="0" xfId="0"/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20" fillId="0" borderId="10" xfId="0" applyNumberFormat="1" applyFont="1" applyBorder="1" applyAlignment="1">
      <alignment horizontal="left" vertical="center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O33" sqref="O33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46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3.1979994017843551E-2</v>
      </c>
      <c r="D17" s="11">
        <v>0.52340383641539345</v>
      </c>
      <c r="E17" s="11">
        <v>3.2066452022895937E-2</v>
      </c>
      <c r="F17" s="11">
        <v>0.5651352204286364</v>
      </c>
      <c r="G17" s="11">
        <v>10.324741775579302</v>
      </c>
      <c r="H17" s="11">
        <v>0.75596551619973873</v>
      </c>
      <c r="I17" s="11">
        <v>7.2167251421919071E-2</v>
      </c>
      <c r="J17" s="11">
        <v>7.4755972226291592</v>
      </c>
      <c r="K17" s="11">
        <v>0.17221360238417907</v>
      </c>
      <c r="L17" s="11">
        <v>1.9100079995341646</v>
      </c>
      <c r="M17" s="11">
        <v>43.447723407653129</v>
      </c>
      <c r="N17" s="11">
        <v>19.183117377167797</v>
      </c>
      <c r="O17" s="16">
        <v>8.8643314736669032E-2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1.3883203932793412E-2</v>
      </c>
      <c r="D21" s="11">
        <v>0</v>
      </c>
      <c r="E21" s="11">
        <v>1.3880761409634771E-2</v>
      </c>
      <c r="F21" s="11">
        <v>0.14054829483616868</v>
      </c>
      <c r="G21" s="11">
        <v>0</v>
      </c>
      <c r="H21" s="11">
        <v>0.13780014381981903</v>
      </c>
      <c r="I21" s="11">
        <v>6.6271470923175257E-2</v>
      </c>
      <c r="J21" s="11">
        <v>0</v>
      </c>
      <c r="K21" s="11">
        <v>6.537591050529451E-2</v>
      </c>
      <c r="L21" s="11">
        <v>0</v>
      </c>
      <c r="M21" s="11">
        <v>0</v>
      </c>
      <c r="N21" s="11">
        <v>0</v>
      </c>
      <c r="O21" s="16">
        <v>2.3118864294262995E-2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1.1518806708496192E-3</v>
      </c>
      <c r="D22" s="11">
        <v>0</v>
      </c>
      <c r="E22" s="11">
        <v>1.1516780162442299E-3</v>
      </c>
      <c r="F22" s="11">
        <v>1.6431400787732986E-3</v>
      </c>
      <c r="G22" s="11">
        <v>0</v>
      </c>
      <c r="H22" s="11">
        <v>1.6110116414788486E-3</v>
      </c>
      <c r="I22" s="11">
        <v>3.2175166454708648E-3</v>
      </c>
      <c r="J22" s="11">
        <v>0</v>
      </c>
      <c r="K22" s="11">
        <v>3.1740366908023397E-3</v>
      </c>
      <c r="L22" s="11">
        <v>0</v>
      </c>
      <c r="M22" s="11">
        <v>0</v>
      </c>
      <c r="N22" s="11">
        <v>0</v>
      </c>
      <c r="O22" s="16">
        <v>1.4194641091627353E-3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4.7015078621486586E-2</v>
      </c>
      <c r="D25" s="11">
        <v>0.52340383641539345</v>
      </c>
      <c r="E25" s="11">
        <v>4.7098891448774938E-2</v>
      </c>
      <c r="F25" s="11">
        <v>0.70732665534357841</v>
      </c>
      <c r="G25" s="11">
        <v>10.324741775579302</v>
      </c>
      <c r="H25" s="11">
        <v>0.89537667166103663</v>
      </c>
      <c r="I25" s="11">
        <v>0.1416562389905652</v>
      </c>
      <c r="J25" s="11">
        <v>7.4755972226291592</v>
      </c>
      <c r="K25" s="11">
        <v>0.24076354958027593</v>
      </c>
      <c r="L25" s="11">
        <v>1.9100079995341646</v>
      </c>
      <c r="M25" s="11">
        <v>43.447723407653129</v>
      </c>
      <c r="N25" s="11">
        <v>19.183117377167797</v>
      </c>
      <c r="O25" s="11">
        <v>0.11318164314009475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0.11850385527322665</v>
      </c>
      <c r="D29" s="11">
        <v>1.8426314202899539</v>
      </c>
      <c r="E29" s="11">
        <v>0.11880718738059841</v>
      </c>
      <c r="F29" s="11">
        <v>2.0524483368215161</v>
      </c>
      <c r="G29" s="11">
        <v>34.858375699653827</v>
      </c>
      <c r="H29" s="11">
        <v>2.6939050171003598</v>
      </c>
      <c r="I29" s="11">
        <v>0.27855328622759729</v>
      </c>
      <c r="J29" s="11">
        <v>7.7354762251095668</v>
      </c>
      <c r="K29" s="11">
        <v>0.37932251513140763</v>
      </c>
      <c r="L29" s="11">
        <v>0.75325842065212778</v>
      </c>
      <c r="M29" s="11">
        <v>377.0432457385682</v>
      </c>
      <c r="N29" s="11">
        <v>157.23028284988456</v>
      </c>
      <c r="O29" s="16">
        <v>0.396957952869958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1.1561086618008613E-2</v>
      </c>
      <c r="D31" s="11">
        <v>0</v>
      </c>
      <c r="E31" s="11">
        <v>1.1559052633494646E-2</v>
      </c>
      <c r="F31" s="11">
        <v>0.125847179783421</v>
      </c>
      <c r="G31" s="11">
        <v>0</v>
      </c>
      <c r="H31" s="11">
        <v>0.12338648073737646</v>
      </c>
      <c r="I31" s="11">
        <v>6.7281583360171315E-2</v>
      </c>
      <c r="J31" s="11">
        <v>0</v>
      </c>
      <c r="K31" s="11">
        <v>6.637237277422306E-2</v>
      </c>
      <c r="L31" s="11">
        <v>1.8835156723678626E-2</v>
      </c>
      <c r="M31" s="11">
        <v>0</v>
      </c>
      <c r="N31" s="11">
        <v>1.1002715313832068E-2</v>
      </c>
      <c r="O31" s="16">
        <v>2.0980077144483328E-2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0.13006494189123527</v>
      </c>
      <c r="D33" s="11">
        <v>1.8426314202899539</v>
      </c>
      <c r="E33" s="11">
        <v>0.13036624001409305</v>
      </c>
      <c r="F33" s="11">
        <v>2.1782955166049369</v>
      </c>
      <c r="G33" s="11">
        <v>34.858375699653827</v>
      </c>
      <c r="H33" s="11">
        <v>2.8172914978377364</v>
      </c>
      <c r="I33" s="11">
        <v>0.3458348695877686</v>
      </c>
      <c r="J33" s="11">
        <v>7.7354762251095668</v>
      </c>
      <c r="K33" s="11">
        <v>0.44569488790563072</v>
      </c>
      <c r="L33" s="11">
        <v>0.77209357737580642</v>
      </c>
      <c r="M33" s="11">
        <v>377.0432457385682</v>
      </c>
      <c r="N33" s="11">
        <v>157.24128556519838</v>
      </c>
      <c r="O33" s="11">
        <v>0.4179380300144413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142074</v>
      </c>
      <c r="D37" s="15">
        <v>25</v>
      </c>
      <c r="E37" s="15">
        <v>142099</v>
      </c>
      <c r="F37" s="15">
        <v>3510</v>
      </c>
      <c r="G37" s="15">
        <v>70</v>
      </c>
      <c r="H37" s="15">
        <v>3580</v>
      </c>
      <c r="I37" s="15">
        <v>21170</v>
      </c>
      <c r="J37" s="15">
        <v>290</v>
      </c>
      <c r="K37" s="15">
        <v>21460</v>
      </c>
      <c r="L37" s="15">
        <v>118</v>
      </c>
      <c r="M37" s="15">
        <v>84</v>
      </c>
      <c r="N37" s="15">
        <v>202</v>
      </c>
      <c r="O37" s="15">
        <v>167341</v>
      </c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30079.530189490633</v>
      </c>
      <c r="D38" s="15">
        <v>11.501899999999999</v>
      </c>
      <c r="E38" s="15">
        <v>30091.032089490633</v>
      </c>
      <c r="F38" s="15">
        <v>956.69330695289386</v>
      </c>
      <c r="G38" s="15">
        <v>480.29150366513232</v>
      </c>
      <c r="H38" s="15">
        <v>1436.9848106180261</v>
      </c>
      <c r="I38" s="15">
        <v>16468.514888665777</v>
      </c>
      <c r="J38" s="15">
        <v>14403.623795509775</v>
      </c>
      <c r="K38" s="15">
        <v>30872.138684175552</v>
      </c>
      <c r="L38" s="15">
        <v>2164.1847260906634</v>
      </c>
      <c r="M38" s="15">
        <v>8835.5663000000004</v>
      </c>
      <c r="N38" s="15">
        <v>10999.751026090664</v>
      </c>
      <c r="O38" s="15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794423.97400000587</v>
      </c>
      <c r="D39" s="15">
        <v>1018</v>
      </c>
      <c r="E39" s="15">
        <v>795441.97400000587</v>
      </c>
      <c r="F39" s="15">
        <v>18280.930999999986</v>
      </c>
      <c r="G39" s="15">
        <v>7042.4</v>
      </c>
      <c r="H39" s="15">
        <v>25323.330999999984</v>
      </c>
      <c r="I39" s="15">
        <v>145262.80899999995</v>
      </c>
      <c r="J39" s="15">
        <v>121567.004</v>
      </c>
      <c r="K39" s="15">
        <v>266829.81299999997</v>
      </c>
      <c r="L39" s="15">
        <v>7584.8310000000001</v>
      </c>
      <c r="M39" s="15">
        <v>92733.424000000014</v>
      </c>
      <c r="N39" s="15">
        <v>100318.25500000002</v>
      </c>
      <c r="O39" s="15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C26:E26"/>
    <mergeCell ref="F26:H26"/>
    <mergeCell ref="I26:K26"/>
    <mergeCell ref="C35:E35"/>
    <mergeCell ref="F35:H35"/>
    <mergeCell ref="I35:K35"/>
    <mergeCell ref="B7:C7"/>
    <mergeCell ref="B8:C8"/>
    <mergeCell ref="B9:C9"/>
    <mergeCell ref="B10:C10"/>
    <mergeCell ref="A13:B13"/>
    <mergeCell ref="C13:E13"/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55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0.24162169738413308</v>
      </c>
      <c r="D17" s="11">
        <v>0.31024837205510369</v>
      </c>
      <c r="E17" s="11">
        <v>0.24166732928210821</v>
      </c>
      <c r="F17" s="11">
        <v>2.9836589030168597</v>
      </c>
      <c r="G17" s="11">
        <v>5.4448081411718734</v>
      </c>
      <c r="H17" s="11">
        <v>3.1602536258272558</v>
      </c>
      <c r="I17" s="11">
        <v>0.86966438390286693</v>
      </c>
      <c r="J17" s="11">
        <v>7.8424090960070476</v>
      </c>
      <c r="K17" s="11">
        <v>1.0970107528699227</v>
      </c>
      <c r="L17" s="11">
        <v>6.7959860490810327</v>
      </c>
      <c r="M17" s="11">
        <v>87.407685690519884</v>
      </c>
      <c r="N17" s="11">
        <v>72.181031313803643</v>
      </c>
      <c r="O17" s="16">
        <v>0.54804022495607141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4.1780599663290834E-2</v>
      </c>
      <c r="D18" s="11">
        <v>0.14061674144787015</v>
      </c>
      <c r="E18" s="11">
        <v>4.1846318726028356E-2</v>
      </c>
      <c r="F18" s="11">
        <v>0.91225549329439626</v>
      </c>
      <c r="G18" s="11">
        <v>1.6219208614680902</v>
      </c>
      <c r="H18" s="11">
        <v>0.96317607829505192</v>
      </c>
      <c r="I18" s="11">
        <v>0.10742579929413354</v>
      </c>
      <c r="J18" s="11">
        <v>0.42578223648375574</v>
      </c>
      <c r="K18" s="11">
        <v>0.11780581219016108</v>
      </c>
      <c r="L18" s="11">
        <v>8.8585962771789966</v>
      </c>
      <c r="M18" s="11">
        <v>11.135627545276126</v>
      </c>
      <c r="N18" s="11">
        <v>10.705521639080002</v>
      </c>
      <c r="O18" s="16">
        <v>9.6653104934977474E-2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3.6222759192945111E-2</v>
      </c>
      <c r="D21" s="11">
        <v>0</v>
      </c>
      <c r="E21" s="11">
        <v>3.619867361310615E-2</v>
      </c>
      <c r="F21" s="11">
        <v>0.31022985921443097</v>
      </c>
      <c r="G21" s="11">
        <v>0</v>
      </c>
      <c r="H21" s="11">
        <v>0.28796995106008033</v>
      </c>
      <c r="I21" s="11">
        <v>0.11566897351652315</v>
      </c>
      <c r="J21" s="11">
        <v>0</v>
      </c>
      <c r="K21" s="11">
        <v>0.11189758617668859</v>
      </c>
      <c r="L21" s="11">
        <v>3.343137583825063</v>
      </c>
      <c r="M21" s="11">
        <v>0</v>
      </c>
      <c r="N21" s="11">
        <v>0.63148154361140074</v>
      </c>
      <c r="O21" s="16">
        <v>5.5318402621825746E-2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3.7685297883410856E-3</v>
      </c>
      <c r="D22" s="11">
        <v>0</v>
      </c>
      <c r="E22" s="11">
        <v>3.7660239818505005E-3</v>
      </c>
      <c r="F22" s="11">
        <v>1.647581264558015E-3</v>
      </c>
      <c r="G22" s="11">
        <v>0</v>
      </c>
      <c r="H22" s="11">
        <v>1.5293624453935435E-3</v>
      </c>
      <c r="I22" s="11">
        <v>1.0610832947688191E-2</v>
      </c>
      <c r="J22" s="11">
        <v>0</v>
      </c>
      <c r="K22" s="11">
        <v>1.0264866697384308E-2</v>
      </c>
      <c r="L22" s="11">
        <v>0</v>
      </c>
      <c r="M22" s="11">
        <v>0</v>
      </c>
      <c r="N22" s="11">
        <v>0</v>
      </c>
      <c r="O22" s="16">
        <v>4.5469167008060996E-3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0.3233935860287101</v>
      </c>
      <c r="D25" s="11">
        <v>0.45086511350297387</v>
      </c>
      <c r="E25" s="11">
        <v>0.32347834560309319</v>
      </c>
      <c r="F25" s="11">
        <v>4.2077918367902454</v>
      </c>
      <c r="G25" s="11">
        <v>7.0667290026399634</v>
      </c>
      <c r="H25" s="11">
        <v>4.4129290176277811</v>
      </c>
      <c r="I25" s="11">
        <v>1.1033699896612117</v>
      </c>
      <c r="J25" s="11">
        <v>8.2681913324908027</v>
      </c>
      <c r="K25" s="11">
        <v>1.3369790179341567</v>
      </c>
      <c r="L25" s="11">
        <v>18.997719910085092</v>
      </c>
      <c r="M25" s="11">
        <v>98.543313235796006</v>
      </c>
      <c r="N25" s="11">
        <v>83.518034496495048</v>
      </c>
      <c r="O25" s="11">
        <v>0.70455864921368072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0.16572986195510903</v>
      </c>
      <c r="D29" s="11">
        <v>0.31457079083050393</v>
      </c>
      <c r="E29" s="11">
        <v>0.16582883067410245</v>
      </c>
      <c r="F29" s="11">
        <v>5.3301280179314352</v>
      </c>
      <c r="G29" s="11">
        <v>13.338192870288863</v>
      </c>
      <c r="H29" s="11">
        <v>5.9047303097899606</v>
      </c>
      <c r="I29" s="11">
        <v>0.53147298517024366</v>
      </c>
      <c r="J29" s="11">
        <v>3.0765460390315744</v>
      </c>
      <c r="K29" s="11">
        <v>0.61445510217602461</v>
      </c>
      <c r="L29" s="11">
        <v>64.57047422237153</v>
      </c>
      <c r="M29" s="11">
        <v>36.640938528215337</v>
      </c>
      <c r="N29" s="11">
        <v>41.916517492667062</v>
      </c>
      <c r="O29" s="16">
        <v>0.47071633842861743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7.28553284876162E-3</v>
      </c>
      <c r="D31" s="11">
        <v>0</v>
      </c>
      <c r="E31" s="11">
        <v>7.2806884833127167E-3</v>
      </c>
      <c r="F31" s="11">
        <v>5.2905725375245988E-2</v>
      </c>
      <c r="G31" s="11">
        <v>0</v>
      </c>
      <c r="H31" s="11">
        <v>4.9109583409174748E-2</v>
      </c>
      <c r="I31" s="11">
        <v>1.6391097976208972E-2</v>
      </c>
      <c r="J31" s="11">
        <v>0</v>
      </c>
      <c r="K31" s="11">
        <v>1.5856666161746368E-2</v>
      </c>
      <c r="L31" s="11">
        <v>0</v>
      </c>
      <c r="M31" s="11">
        <v>0</v>
      </c>
      <c r="N31" s="11">
        <v>0</v>
      </c>
      <c r="O31" s="16">
        <v>9.7848606489088601E-3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0.17301539480387065</v>
      </c>
      <c r="D33" s="11">
        <v>0.31457079083050393</v>
      </c>
      <c r="E33" s="11">
        <v>0.17310951915741518</v>
      </c>
      <c r="F33" s="11">
        <v>5.3830337433066813</v>
      </c>
      <c r="G33" s="11">
        <v>13.338192870288863</v>
      </c>
      <c r="H33" s="11">
        <v>5.9538398931991354</v>
      </c>
      <c r="I33" s="11">
        <v>0.54786408314645263</v>
      </c>
      <c r="J33" s="11">
        <v>3.0765460390315744</v>
      </c>
      <c r="K33" s="11">
        <v>0.63031176833777103</v>
      </c>
      <c r="L33" s="11">
        <v>64.57047422237153</v>
      </c>
      <c r="M33" s="11">
        <v>36.640938528215337</v>
      </c>
      <c r="N33" s="11">
        <v>41.916517492667062</v>
      </c>
      <c r="O33" s="11">
        <v>0.48050119907752631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55608</v>
      </c>
      <c r="D37" s="15">
        <v>37</v>
      </c>
      <c r="E37" s="15">
        <v>55645</v>
      </c>
      <c r="F37" s="15">
        <v>2044</v>
      </c>
      <c r="G37" s="15">
        <v>158</v>
      </c>
      <c r="H37" s="15">
        <v>2202</v>
      </c>
      <c r="I37" s="15">
        <v>8545</v>
      </c>
      <c r="J37" s="15">
        <v>288</v>
      </c>
      <c r="K37" s="15">
        <v>8833</v>
      </c>
      <c r="L37" s="15">
        <v>17</v>
      </c>
      <c r="M37" s="15">
        <v>73</v>
      </c>
      <c r="N37" s="15">
        <v>90</v>
      </c>
      <c r="O37" s="15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10686.124052828214</v>
      </c>
      <c r="D38" s="15">
        <v>9.3015000000000008</v>
      </c>
      <c r="E38" s="15">
        <v>10695.425552828214</v>
      </c>
      <c r="F38" s="15">
        <v>809.66750826855525</v>
      </c>
      <c r="G38" s="15">
        <v>841.99019488334864</v>
      </c>
      <c r="H38" s="15">
        <v>1651.6577031519039</v>
      </c>
      <c r="I38" s="15">
        <v>5399.4983846965524</v>
      </c>
      <c r="J38" s="15">
        <v>5632.2365277798735</v>
      </c>
      <c r="K38" s="15">
        <v>11031.734912476426</v>
      </c>
      <c r="L38" s="15">
        <v>135.50793479452054</v>
      </c>
      <c r="M38" s="15">
        <v>11288.021513636364</v>
      </c>
      <c r="N38" s="15">
        <v>11423.529448430885</v>
      </c>
      <c r="O38" s="15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274311.10899999406</v>
      </c>
      <c r="D39" s="15">
        <v>1413.5</v>
      </c>
      <c r="E39" s="15">
        <v>275724.60899999406</v>
      </c>
      <c r="F39" s="15">
        <v>10581.016000000018</v>
      </c>
      <c r="G39" s="15">
        <v>9262.2999999999975</v>
      </c>
      <c r="H39" s="15">
        <v>19843.316000000013</v>
      </c>
      <c r="I39" s="15">
        <v>50047.108000000153</v>
      </c>
      <c r="J39" s="15">
        <v>86662.180000000008</v>
      </c>
      <c r="K39" s="15">
        <v>136709.28800000018</v>
      </c>
      <c r="L39" s="15">
        <v>442.26800000000003</v>
      </c>
      <c r="M39" s="15">
        <v>51437.599999999999</v>
      </c>
      <c r="N39" s="15">
        <v>51879.868000000002</v>
      </c>
      <c r="O39" s="15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56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5.4651703565251439E-2</v>
      </c>
      <c r="D17" s="11">
        <v>0</v>
      </c>
      <c r="E17" s="11">
        <v>5.4870033521352383E-2</v>
      </c>
      <c r="F17" s="11">
        <v>0.1263234058581387</v>
      </c>
      <c r="G17" s="11">
        <v>0.78325604305728691</v>
      </c>
      <c r="H17" s="11">
        <v>0.14507802515962112</v>
      </c>
      <c r="I17" s="11">
        <v>8.1666725242827684E-2</v>
      </c>
      <c r="J17" s="11">
        <v>8.8306186791626189</v>
      </c>
      <c r="K17" s="11">
        <v>0.26419006225089009</v>
      </c>
      <c r="L17" s="11">
        <v>0</v>
      </c>
      <c r="M17" s="11">
        <v>37.640577591402177</v>
      </c>
      <c r="N17" s="11">
        <v>22.911655925201327</v>
      </c>
      <c r="O17" s="16">
        <v>0.1305734305745832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2.4944208840061845E-2</v>
      </c>
      <c r="D21" s="11">
        <v>0</v>
      </c>
      <c r="E21" s="11">
        <v>2.4935113412955168E-2</v>
      </c>
      <c r="F21" s="11">
        <v>8.7986507292046282E-2</v>
      </c>
      <c r="G21" s="11">
        <v>0</v>
      </c>
      <c r="H21" s="11">
        <v>8.547460066039389E-2</v>
      </c>
      <c r="I21" s="11">
        <v>9.6875508561232726E-2</v>
      </c>
      <c r="J21" s="11">
        <v>0</v>
      </c>
      <c r="K21" s="11">
        <v>9.4854461790136083E-2</v>
      </c>
      <c r="L21" s="11">
        <v>0</v>
      </c>
      <c r="M21" s="11">
        <v>0</v>
      </c>
      <c r="N21" s="11">
        <v>0</v>
      </c>
      <c r="O21" s="16">
        <v>4.065802093221834E-2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5.2219024839680825E-5</v>
      </c>
      <c r="D22" s="11">
        <v>0</v>
      </c>
      <c r="E22" s="11">
        <v>5.2199984174288052E-5</v>
      </c>
      <c r="F22" s="11">
        <v>0</v>
      </c>
      <c r="G22" s="11">
        <v>0</v>
      </c>
      <c r="H22" s="11">
        <v>0</v>
      </c>
      <c r="I22" s="11">
        <v>8.4564565248088936E-3</v>
      </c>
      <c r="J22" s="11">
        <v>0</v>
      </c>
      <c r="K22" s="11">
        <v>8.2800353177544667E-3</v>
      </c>
      <c r="L22" s="11">
        <v>0</v>
      </c>
      <c r="M22" s="11">
        <v>0</v>
      </c>
      <c r="N22" s="11">
        <v>0</v>
      </c>
      <c r="O22" s="16">
        <v>1.2790694612995854E-3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7.9648131430152966E-2</v>
      </c>
      <c r="D25" s="11">
        <v>0</v>
      </c>
      <c r="E25" s="11">
        <v>7.9857346918481842E-2</v>
      </c>
      <c r="F25" s="11">
        <v>0.21430991315018499</v>
      </c>
      <c r="G25" s="11">
        <v>0.78325604305728691</v>
      </c>
      <c r="H25" s="11">
        <v>0.23055262582001501</v>
      </c>
      <c r="I25" s="11">
        <v>0.18699869032886932</v>
      </c>
      <c r="J25" s="11">
        <v>8.8306186791626189</v>
      </c>
      <c r="K25" s="11">
        <v>0.36732455935878061</v>
      </c>
      <c r="L25" s="11">
        <v>0</v>
      </c>
      <c r="M25" s="11">
        <v>37.640577591402177</v>
      </c>
      <c r="N25" s="11">
        <v>22.911655925201327</v>
      </c>
      <c r="O25" s="11">
        <v>0.17251052096810113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6.5822847873713902E-3</v>
      </c>
      <c r="D29" s="11">
        <v>0</v>
      </c>
      <c r="E29" s="11">
        <v>6.5798846835291398E-3</v>
      </c>
      <c r="F29" s="11">
        <v>8.5506708803250245E-3</v>
      </c>
      <c r="G29" s="11">
        <v>0</v>
      </c>
      <c r="H29" s="11">
        <v>8.3065597370326361E-3</v>
      </c>
      <c r="I29" s="11">
        <v>3.4418008155951965E-3</v>
      </c>
      <c r="J29" s="11">
        <v>0</v>
      </c>
      <c r="K29" s="11">
        <v>3.3699969042823622E-3</v>
      </c>
      <c r="L29" s="11">
        <v>0</v>
      </c>
      <c r="M29" s="11">
        <v>0</v>
      </c>
      <c r="N29" s="11">
        <v>0</v>
      </c>
      <c r="O29" s="16">
        <v>6.2400242959718185E-3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3.6815926650500291E-2</v>
      </c>
      <c r="D31" s="11">
        <v>0</v>
      </c>
      <c r="E31" s="11">
        <v>3.6802502429296828E-2</v>
      </c>
      <c r="F31" s="11">
        <v>5.2806342230320375E-3</v>
      </c>
      <c r="G31" s="11">
        <v>0</v>
      </c>
      <c r="H31" s="11">
        <v>5.1298786068312814E-3</v>
      </c>
      <c r="I31" s="11">
        <v>7.051091696588617E-2</v>
      </c>
      <c r="J31" s="11">
        <v>0</v>
      </c>
      <c r="K31" s="11">
        <v>6.9039896445040133E-2</v>
      </c>
      <c r="L31" s="11">
        <v>0</v>
      </c>
      <c r="M31" s="11">
        <v>0</v>
      </c>
      <c r="N31" s="11">
        <v>0</v>
      </c>
      <c r="O31" s="16">
        <v>3.879753557730567E-2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4.3398211437871682E-2</v>
      </c>
      <c r="D33" s="11">
        <v>0</v>
      </c>
      <c r="E33" s="11">
        <v>4.3382387112825965E-2</v>
      </c>
      <c r="F33" s="11">
        <v>1.3831305103357061E-2</v>
      </c>
      <c r="G33" s="11">
        <v>0</v>
      </c>
      <c r="H33" s="11">
        <v>1.3436438343863918E-2</v>
      </c>
      <c r="I33" s="11">
        <v>7.3952717781481367E-2</v>
      </c>
      <c r="J33" s="11">
        <v>0</v>
      </c>
      <c r="K33" s="11">
        <v>7.2409893349322491E-2</v>
      </c>
      <c r="L33" s="11">
        <v>0</v>
      </c>
      <c r="M33" s="11">
        <v>0</v>
      </c>
      <c r="N33" s="11">
        <v>0</v>
      </c>
      <c r="O33" s="11">
        <v>4.503755987327749E-2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10966</v>
      </c>
      <c r="D37" s="15">
        <v>4</v>
      </c>
      <c r="E37" s="15">
        <v>10970</v>
      </c>
      <c r="F37" s="15">
        <v>1225</v>
      </c>
      <c r="G37" s="15">
        <v>36</v>
      </c>
      <c r="H37" s="15">
        <v>1261</v>
      </c>
      <c r="I37" s="15">
        <v>2112</v>
      </c>
      <c r="J37" s="15">
        <v>45</v>
      </c>
      <c r="K37" s="15">
        <v>2157</v>
      </c>
      <c r="L37" s="15">
        <v>9</v>
      </c>
      <c r="M37" s="15">
        <v>14</v>
      </c>
      <c r="N37" s="15">
        <v>23</v>
      </c>
      <c r="O37" s="15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1761.6119935053712</v>
      </c>
      <c r="D38" s="15">
        <v>0</v>
      </c>
      <c r="E38" s="15">
        <v>1761.6119935053712</v>
      </c>
      <c r="F38" s="15">
        <v>452.34563749750538</v>
      </c>
      <c r="G38" s="15">
        <v>177.43729999999999</v>
      </c>
      <c r="H38" s="15">
        <v>629.78293749750537</v>
      </c>
      <c r="I38" s="15">
        <v>1055.8773460105372</v>
      </c>
      <c r="J38" s="15">
        <v>580.14229180987957</v>
      </c>
      <c r="K38" s="15">
        <v>1636.0196378204168</v>
      </c>
      <c r="L38" s="15">
        <v>73.007900000000006</v>
      </c>
      <c r="M38" s="15">
        <v>722.48990000000003</v>
      </c>
      <c r="N38" s="15">
        <v>795.4978000000001</v>
      </c>
      <c r="O38" s="15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49888.144000000153</v>
      </c>
      <c r="D39" s="15">
        <v>138.80000000000001</v>
      </c>
      <c r="E39" s="15">
        <v>50026.944000000156</v>
      </c>
      <c r="F39" s="15">
        <v>8369.4560000000383</v>
      </c>
      <c r="G39" s="15">
        <v>1711.8</v>
      </c>
      <c r="H39" s="15">
        <v>10081.256000000038</v>
      </c>
      <c r="I39" s="15">
        <v>13348.233</v>
      </c>
      <c r="J39" s="15">
        <v>13092</v>
      </c>
      <c r="K39" s="15">
        <v>26440.233</v>
      </c>
      <c r="L39" s="15">
        <v>327.81799999999993</v>
      </c>
      <c r="M39" s="15">
        <v>3334</v>
      </c>
      <c r="N39" s="15">
        <v>3661.8179999999998</v>
      </c>
      <c r="O39" s="15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57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4.1821726090142217E-2</v>
      </c>
      <c r="D17" s="11">
        <v>0</v>
      </c>
      <c r="E17" s="11">
        <v>4.1965517885456889E-2</v>
      </c>
      <c r="F17" s="11">
        <v>3.8609011914892542E-2</v>
      </c>
      <c r="G17" s="11">
        <v>0.38911782386171817</v>
      </c>
      <c r="H17" s="11">
        <v>4.094314384794577E-2</v>
      </c>
      <c r="I17" s="11">
        <v>4.3602396539582353E-2</v>
      </c>
      <c r="J17" s="11">
        <v>0.16717182877601133</v>
      </c>
      <c r="K17" s="11">
        <v>4.4704991855904846E-2</v>
      </c>
      <c r="L17" s="11">
        <v>0</v>
      </c>
      <c r="M17" s="11">
        <v>0</v>
      </c>
      <c r="N17" s="11">
        <v>0</v>
      </c>
      <c r="O17" s="16">
        <v>4.2308037155658174E-2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5.2895481981154756E-2</v>
      </c>
      <c r="D21" s="11">
        <v>0</v>
      </c>
      <c r="E21" s="11">
        <v>5.2844522942637265E-2</v>
      </c>
      <c r="F21" s="11">
        <v>3.4331617930543082E-2</v>
      </c>
      <c r="G21" s="11">
        <v>0</v>
      </c>
      <c r="H21" s="11">
        <v>3.4102994503702612E-2</v>
      </c>
      <c r="I21" s="11">
        <v>4.0918721129545657E-2</v>
      </c>
      <c r="J21" s="11">
        <v>0</v>
      </c>
      <c r="K21" s="11">
        <v>4.0553608257771503E-2</v>
      </c>
      <c r="L21" s="11">
        <v>0</v>
      </c>
      <c r="M21" s="11">
        <v>0</v>
      </c>
      <c r="N21" s="11">
        <v>236.44453954286922</v>
      </c>
      <c r="O21" s="16">
        <v>7.3407440962139373E-2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9.4717208071296966E-2</v>
      </c>
      <c r="D25" s="11">
        <v>0</v>
      </c>
      <c r="E25" s="11">
        <v>9.4810040828094161E-2</v>
      </c>
      <c r="F25" s="11">
        <v>7.2940629845435617E-2</v>
      </c>
      <c r="G25" s="11">
        <v>0.38911782386171817</v>
      </c>
      <c r="H25" s="11">
        <v>7.5046138351648389E-2</v>
      </c>
      <c r="I25" s="11">
        <v>8.452111766912801E-2</v>
      </c>
      <c r="J25" s="11">
        <v>0.16717182877601133</v>
      </c>
      <c r="K25" s="11">
        <v>8.525860011367635E-2</v>
      </c>
      <c r="L25" s="11">
        <v>0</v>
      </c>
      <c r="M25" s="11">
        <v>0</v>
      </c>
      <c r="N25" s="11">
        <v>236.44453954286922</v>
      </c>
      <c r="O25" s="11">
        <v>0.11571547811779755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7259</v>
      </c>
      <c r="D37" s="15">
        <v>7</v>
      </c>
      <c r="E37" s="15">
        <v>7266</v>
      </c>
      <c r="F37" s="15">
        <v>895</v>
      </c>
      <c r="G37" s="15">
        <v>6</v>
      </c>
      <c r="H37" s="15">
        <v>901</v>
      </c>
      <c r="I37" s="15">
        <v>1555</v>
      </c>
      <c r="J37" s="15">
        <v>14</v>
      </c>
      <c r="K37" s="15">
        <v>1569</v>
      </c>
      <c r="L37" s="15">
        <v>0</v>
      </c>
      <c r="M37" s="15">
        <v>1</v>
      </c>
      <c r="N37" s="15">
        <v>1</v>
      </c>
      <c r="O37" s="15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1210.3801273627894</v>
      </c>
      <c r="D38" s="15">
        <v>0</v>
      </c>
      <c r="E38" s="15">
        <v>1210.3801273627894</v>
      </c>
      <c r="F38" s="15">
        <v>77.122996727799858</v>
      </c>
      <c r="G38" s="15">
        <v>11.247400000000001</v>
      </c>
      <c r="H38" s="15">
        <v>88.370396727799857</v>
      </c>
      <c r="I38" s="15">
        <v>570.24093450439659</v>
      </c>
      <c r="J38" s="15">
        <v>106.2432</v>
      </c>
      <c r="K38" s="15">
        <v>676.48413450439659</v>
      </c>
      <c r="L38" s="15">
        <v>6.7622</v>
      </c>
      <c r="M38" s="15">
        <v>26.044799999999999</v>
      </c>
      <c r="N38" s="15">
        <v>32.807000000000002</v>
      </c>
      <c r="O38" s="15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30556.712000000007</v>
      </c>
      <c r="D39" s="15">
        <v>145</v>
      </c>
      <c r="E39" s="15">
        <v>30701.712000000007</v>
      </c>
      <c r="F39" s="15">
        <v>3713.0900000000042</v>
      </c>
      <c r="G39" s="15">
        <v>300</v>
      </c>
      <c r="H39" s="15">
        <v>4013.0900000000042</v>
      </c>
      <c r="I39" s="15">
        <v>7952.1230000000014</v>
      </c>
      <c r="J39" s="15">
        <v>2507</v>
      </c>
      <c r="K39" s="15">
        <v>10459.123000000001</v>
      </c>
      <c r="L39" s="15">
        <v>0</v>
      </c>
      <c r="M39" s="15">
        <v>96</v>
      </c>
      <c r="N39" s="15">
        <v>96</v>
      </c>
      <c r="O39" s="15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58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7.4515945226889979E-2</v>
      </c>
      <c r="D17" s="11">
        <v>0</v>
      </c>
      <c r="E17" s="11">
        <v>7.4490134034255931E-2</v>
      </c>
      <c r="F17" s="11">
        <v>0.48817341282297705</v>
      </c>
      <c r="G17" s="11">
        <v>2.9715400864616566</v>
      </c>
      <c r="H17" s="11">
        <v>0.67291599798636947</v>
      </c>
      <c r="I17" s="11">
        <v>0.17110602396977825</v>
      </c>
      <c r="J17" s="11">
        <v>0.2185447233817476</v>
      </c>
      <c r="K17" s="11">
        <v>0.17230869522247608</v>
      </c>
      <c r="L17" s="11">
        <v>4.580120791136256</v>
      </c>
      <c r="M17" s="11">
        <v>1.1855104937961827</v>
      </c>
      <c r="N17" s="11">
        <v>2.7285151744053069</v>
      </c>
      <c r="O17" s="16">
        <v>0.14043663777175949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9.7281350419108126E-2</v>
      </c>
      <c r="D18" s="11">
        <v>0</v>
      </c>
      <c r="E18" s="11">
        <v>9.7261939671538566E-2</v>
      </c>
      <c r="F18" s="11">
        <v>0.43441389229330613</v>
      </c>
      <c r="G18" s="11">
        <v>0.99648651891861439</v>
      </c>
      <c r="H18" s="11">
        <v>0.4762275927003391</v>
      </c>
      <c r="I18" s="11">
        <v>0.29730189190989192</v>
      </c>
      <c r="J18" s="11">
        <v>0.18949932743263265</v>
      </c>
      <c r="K18" s="11">
        <v>0.29456886914849661</v>
      </c>
      <c r="L18" s="11">
        <v>0.31303975655704885</v>
      </c>
      <c r="M18" s="11">
        <v>0</v>
      </c>
      <c r="N18" s="11">
        <v>0.14229079843502221</v>
      </c>
      <c r="O18" s="16">
        <v>0.15861688217837733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2.0491852386183926E-2</v>
      </c>
      <c r="D21" s="11">
        <v>0</v>
      </c>
      <c r="E21" s="11">
        <v>2.0476700173535166E-2</v>
      </c>
      <c r="F21" s="11">
        <v>7.8199990566665475E-2</v>
      </c>
      <c r="G21" s="11">
        <v>0</v>
      </c>
      <c r="H21" s="11">
        <v>7.2382537763422836E-2</v>
      </c>
      <c r="I21" s="11">
        <v>5.9219828549188405E-2</v>
      </c>
      <c r="J21" s="11">
        <v>0</v>
      </c>
      <c r="K21" s="11">
        <v>5.7718480783152643E-2</v>
      </c>
      <c r="L21" s="11">
        <v>0</v>
      </c>
      <c r="M21" s="11">
        <v>0</v>
      </c>
      <c r="N21" s="11">
        <v>0</v>
      </c>
      <c r="O21" s="16">
        <v>3.0478979215266995E-2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3.915733481617565E-5</v>
      </c>
      <c r="D22" s="11">
        <v>0</v>
      </c>
      <c r="E22" s="11">
        <v>3.9128380856684246E-5</v>
      </c>
      <c r="F22" s="11">
        <v>0</v>
      </c>
      <c r="G22" s="11">
        <v>0</v>
      </c>
      <c r="H22" s="11">
        <v>0</v>
      </c>
      <c r="I22" s="11">
        <v>4.6842948917963098E-3</v>
      </c>
      <c r="J22" s="11">
        <v>0</v>
      </c>
      <c r="K22" s="11">
        <v>4.5655381198916149E-3</v>
      </c>
      <c r="L22" s="11">
        <v>0</v>
      </c>
      <c r="M22" s="11">
        <v>0</v>
      </c>
      <c r="N22" s="11">
        <v>0</v>
      </c>
      <c r="O22" s="16">
        <v>7.5884505641014301E-4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0.19232830536699821</v>
      </c>
      <c r="D25" s="11">
        <v>0</v>
      </c>
      <c r="E25" s="11">
        <v>0.19226790226018634</v>
      </c>
      <c r="F25" s="11">
        <v>1.0007872956829487</v>
      </c>
      <c r="G25" s="11">
        <v>3.9680266053802709</v>
      </c>
      <c r="H25" s="11">
        <v>1.2215261284501313</v>
      </c>
      <c r="I25" s="11">
        <v>0.53231203932065496</v>
      </c>
      <c r="J25" s="11">
        <v>0.40804405081438022</v>
      </c>
      <c r="K25" s="11">
        <v>0.52916158327401697</v>
      </c>
      <c r="L25" s="11">
        <v>4.8931605476933049</v>
      </c>
      <c r="M25" s="11">
        <v>1.1855104937961827</v>
      </c>
      <c r="N25" s="11">
        <v>2.870805972840329</v>
      </c>
      <c r="O25" s="11">
        <v>0.330291344221814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0.10740784767595216</v>
      </c>
      <c r="D29" s="11">
        <v>0</v>
      </c>
      <c r="E29" s="11">
        <v>0.10732842749872948</v>
      </c>
      <c r="F29" s="11">
        <v>0.22352514767019085</v>
      </c>
      <c r="G29" s="11">
        <v>4.973656690097628</v>
      </c>
      <c r="H29" s="11">
        <v>0.5768968790095711</v>
      </c>
      <c r="I29" s="11">
        <v>0.17589563105388006</v>
      </c>
      <c r="J29" s="11">
        <v>2.2749604768544684</v>
      </c>
      <c r="K29" s="11">
        <v>0.22911135953896539</v>
      </c>
      <c r="L29" s="11">
        <v>68.601802228703633</v>
      </c>
      <c r="M29" s="11">
        <v>0</v>
      </c>
      <c r="N29" s="11">
        <v>31.182637376683466</v>
      </c>
      <c r="O29" s="16">
        <v>0.20213145376326452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0.12533796686970883</v>
      </c>
      <c r="D31" s="11">
        <v>0</v>
      </c>
      <c r="E31" s="11">
        <v>0.12524528869249077</v>
      </c>
      <c r="F31" s="11">
        <v>0.18174741332616093</v>
      </c>
      <c r="G31" s="11">
        <v>0</v>
      </c>
      <c r="H31" s="11">
        <v>0.168226861834086</v>
      </c>
      <c r="I31" s="11">
        <v>0.4635618785486228</v>
      </c>
      <c r="J31" s="11">
        <v>0</v>
      </c>
      <c r="K31" s="11">
        <v>0.45180960557133376</v>
      </c>
      <c r="L31" s="11">
        <v>0</v>
      </c>
      <c r="M31" s="11">
        <v>0</v>
      </c>
      <c r="N31" s="11">
        <v>0</v>
      </c>
      <c r="O31" s="16">
        <v>0.18061952974268361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0.23274581454566098</v>
      </c>
      <c r="D33" s="11">
        <v>0</v>
      </c>
      <c r="E33" s="11">
        <v>0.23257371619122025</v>
      </c>
      <c r="F33" s="11">
        <v>0.40527256099635178</v>
      </c>
      <c r="G33" s="11">
        <v>4.973656690097628</v>
      </c>
      <c r="H33" s="11">
        <v>0.74512374084365707</v>
      </c>
      <c r="I33" s="11">
        <v>0.6394575096025028</v>
      </c>
      <c r="J33" s="11">
        <v>2.2749604768544684</v>
      </c>
      <c r="K33" s="11">
        <v>0.6809209651102992</v>
      </c>
      <c r="L33" s="11">
        <v>68.601802228703633</v>
      </c>
      <c r="M33" s="11">
        <v>0</v>
      </c>
      <c r="N33" s="11">
        <v>31.182637376683466</v>
      </c>
      <c r="O33" s="11">
        <v>0.38275098350594816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6757</v>
      </c>
      <c r="D37" s="15">
        <v>5</v>
      </c>
      <c r="E37" s="15">
        <v>6762</v>
      </c>
      <c r="F37" s="15">
        <v>647</v>
      </c>
      <c r="G37" s="15">
        <v>52</v>
      </c>
      <c r="H37" s="15">
        <v>699</v>
      </c>
      <c r="I37" s="15">
        <v>1384</v>
      </c>
      <c r="J37" s="15">
        <v>36</v>
      </c>
      <c r="K37" s="15">
        <v>1420</v>
      </c>
      <c r="L37" s="15">
        <v>5</v>
      </c>
      <c r="M37" s="15">
        <v>6</v>
      </c>
      <c r="N37" s="15">
        <v>11</v>
      </c>
      <c r="O37" s="15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1172.6512844974818</v>
      </c>
      <c r="D38" s="15">
        <v>69.225499999999997</v>
      </c>
      <c r="E38" s="15">
        <v>1241.8767844974818</v>
      </c>
      <c r="F38" s="15">
        <v>345.34709199491431</v>
      </c>
      <c r="G38" s="15">
        <v>460.18900164383564</v>
      </c>
      <c r="H38" s="15">
        <v>805.53609363874989</v>
      </c>
      <c r="I38" s="15">
        <v>655.25147275213101</v>
      </c>
      <c r="J38" s="15">
        <v>291.99077851848767</v>
      </c>
      <c r="K38" s="15">
        <v>947.24225127061868</v>
      </c>
      <c r="L38" s="15">
        <v>28.452000000000002</v>
      </c>
      <c r="M38" s="15">
        <v>1900.6454000000001</v>
      </c>
      <c r="N38" s="15">
        <v>1929.0974000000001</v>
      </c>
      <c r="O38" s="15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34789.278000000006</v>
      </c>
      <c r="D39" s="15">
        <v>323.8</v>
      </c>
      <c r="E39" s="15">
        <v>35113.078000000009</v>
      </c>
      <c r="F39" s="15">
        <v>5168.13400000001</v>
      </c>
      <c r="G39" s="15">
        <v>4128</v>
      </c>
      <c r="H39" s="15">
        <v>9296.1340000000091</v>
      </c>
      <c r="I39" s="15">
        <v>8056.7770000000091</v>
      </c>
      <c r="J39" s="15">
        <v>15903.25</v>
      </c>
      <c r="K39" s="15">
        <v>23960.027000000009</v>
      </c>
      <c r="L39" s="15">
        <v>82.222000000000008</v>
      </c>
      <c r="M39" s="15">
        <v>5961</v>
      </c>
      <c r="N39" s="15">
        <v>6043.2219999999998</v>
      </c>
      <c r="O39" s="15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59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9.5305987862807306E-2</v>
      </c>
      <c r="D17" s="11">
        <v>0</v>
      </c>
      <c r="E17" s="11">
        <v>9.5266730438280905E-2</v>
      </c>
      <c r="F17" s="11">
        <v>0.28981482402880065</v>
      </c>
      <c r="G17" s="11">
        <v>0.1988857553643528</v>
      </c>
      <c r="H17" s="11">
        <v>0.28888864418021132</v>
      </c>
      <c r="I17" s="11">
        <v>0.14717309617779553</v>
      </c>
      <c r="J17" s="11">
        <v>4.9035992247840197</v>
      </c>
      <c r="K17" s="11">
        <v>0.18696155566661429</v>
      </c>
      <c r="L17" s="11">
        <v>13.947276486477875</v>
      </c>
      <c r="M17" s="11">
        <v>3.6480542021949809</v>
      </c>
      <c r="N17" s="11">
        <v>7.0811282969559466</v>
      </c>
      <c r="O17" s="16">
        <v>0.12249868850587121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8.1230630200783485E-3</v>
      </c>
      <c r="D21" s="11">
        <v>0</v>
      </c>
      <c r="E21" s="11">
        <v>8.119669218941904E-3</v>
      </c>
      <c r="F21" s="11">
        <v>0.10643559038821428</v>
      </c>
      <c r="G21" s="11">
        <v>0</v>
      </c>
      <c r="H21" s="11">
        <v>0.10535146514159975</v>
      </c>
      <c r="I21" s="11">
        <v>1.2115092519670306E-2</v>
      </c>
      <c r="J21" s="11">
        <v>0</v>
      </c>
      <c r="K21" s="11">
        <v>1.2013747338458915E-2</v>
      </c>
      <c r="L21" s="11">
        <v>0</v>
      </c>
      <c r="M21" s="11">
        <v>0</v>
      </c>
      <c r="N21" s="11">
        <v>0</v>
      </c>
      <c r="O21" s="16">
        <v>1.4107351506251604E-2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4.5487639416397204E-5</v>
      </c>
      <c r="D22" s="11">
        <v>0</v>
      </c>
      <c r="E22" s="11">
        <v>4.546863476236905E-5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3.6516182029906489E-5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0.10347453852230204</v>
      </c>
      <c r="D25" s="11">
        <v>0</v>
      </c>
      <c r="E25" s="11">
        <v>0.10343186829198518</v>
      </c>
      <c r="F25" s="11">
        <v>0.39625041441701492</v>
      </c>
      <c r="G25" s="11">
        <v>0.1988857553643528</v>
      </c>
      <c r="H25" s="11">
        <v>0.39424010932181108</v>
      </c>
      <c r="I25" s="11">
        <v>0.15928818869746583</v>
      </c>
      <c r="J25" s="11">
        <v>4.9035992247840197</v>
      </c>
      <c r="K25" s="11">
        <v>0.19897530300507321</v>
      </c>
      <c r="L25" s="11">
        <v>13.947276486477875</v>
      </c>
      <c r="M25" s="11">
        <v>3.6480542021949809</v>
      </c>
      <c r="N25" s="11">
        <v>7.0811282969559466</v>
      </c>
      <c r="O25" s="11">
        <v>0.13664255619415272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0.32784962282545532</v>
      </c>
      <c r="D29" s="11">
        <v>0</v>
      </c>
      <c r="E29" s="11">
        <v>0.32790981321261176</v>
      </c>
      <c r="F29" s="11">
        <v>1.6082252964190913</v>
      </c>
      <c r="G29" s="11">
        <v>33.971779189899465</v>
      </c>
      <c r="H29" s="11">
        <v>1.9378720406906109</v>
      </c>
      <c r="I29" s="11">
        <v>0.92019775786082791</v>
      </c>
      <c r="J29" s="11">
        <v>20.986743456836933</v>
      </c>
      <c r="K29" s="11">
        <v>1.0880584412891652</v>
      </c>
      <c r="L29" s="11">
        <v>25.168947483425146</v>
      </c>
      <c r="M29" s="11">
        <v>17.825053393531636</v>
      </c>
      <c r="N29" s="11">
        <v>20.273018090162804</v>
      </c>
      <c r="O29" s="16">
        <v>0.53482406485463885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1.1872468544809715E-2</v>
      </c>
      <c r="D31" s="11">
        <v>0</v>
      </c>
      <c r="E31" s="11">
        <v>1.1867508248780967E-2</v>
      </c>
      <c r="F31" s="11">
        <v>8.8526378633932201E-2</v>
      </c>
      <c r="G31" s="11">
        <v>0</v>
      </c>
      <c r="H31" s="11">
        <v>8.7624671961207906E-2</v>
      </c>
      <c r="I31" s="11">
        <v>3.0265199199405474E-2</v>
      </c>
      <c r="J31" s="11">
        <v>0</v>
      </c>
      <c r="K31" s="11">
        <v>3.0012024731915228E-2</v>
      </c>
      <c r="L31" s="11">
        <v>0</v>
      </c>
      <c r="M31" s="11">
        <v>0</v>
      </c>
      <c r="N31" s="11">
        <v>0</v>
      </c>
      <c r="O31" s="16">
        <v>1.8651300168310632E-2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0.33972209137026504</v>
      </c>
      <c r="D33" s="11">
        <v>0</v>
      </c>
      <c r="E33" s="11">
        <v>0.33977732146139272</v>
      </c>
      <c r="F33" s="11">
        <v>1.6967516750530236</v>
      </c>
      <c r="G33" s="11">
        <v>33.971779189899465</v>
      </c>
      <c r="H33" s="11">
        <v>2.0254967126518189</v>
      </c>
      <c r="I33" s="11">
        <v>0.95046295706023343</v>
      </c>
      <c r="J33" s="11">
        <v>20.986743456836933</v>
      </c>
      <c r="K33" s="11">
        <v>1.1180704660210805</v>
      </c>
      <c r="L33" s="11">
        <v>25.168947483425146</v>
      </c>
      <c r="M33" s="11">
        <v>17.825053393531636</v>
      </c>
      <c r="N33" s="11">
        <v>20.273018090162804</v>
      </c>
      <c r="O33" s="11">
        <v>0.55347536502294947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23925</v>
      </c>
      <c r="D37" s="15">
        <v>10</v>
      </c>
      <c r="E37" s="15">
        <v>23935</v>
      </c>
      <c r="F37" s="15">
        <v>1652</v>
      </c>
      <c r="G37" s="15">
        <v>17</v>
      </c>
      <c r="H37" s="15">
        <v>1669</v>
      </c>
      <c r="I37" s="15">
        <v>4149</v>
      </c>
      <c r="J37" s="15">
        <v>35</v>
      </c>
      <c r="K37" s="15">
        <v>4184</v>
      </c>
      <c r="L37" s="15">
        <v>5</v>
      </c>
      <c r="M37" s="15">
        <v>10</v>
      </c>
      <c r="N37" s="15">
        <v>15</v>
      </c>
      <c r="O37" s="15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5043.0376568773745</v>
      </c>
      <c r="D38" s="15">
        <v>0</v>
      </c>
      <c r="E38" s="15">
        <v>5043.0376568773745</v>
      </c>
      <c r="F38" s="15">
        <v>574.81853339088104</v>
      </c>
      <c r="G38" s="15">
        <v>301.85399999999998</v>
      </c>
      <c r="H38" s="15">
        <v>876.67253339088097</v>
      </c>
      <c r="I38" s="15">
        <v>1847.8367081738218</v>
      </c>
      <c r="J38" s="15">
        <v>531.05565132258948</v>
      </c>
      <c r="K38" s="15">
        <v>2378.8923594964112</v>
      </c>
      <c r="L38" s="15">
        <v>58.155799999999999</v>
      </c>
      <c r="M38" s="15">
        <v>779.68949999999995</v>
      </c>
      <c r="N38" s="15">
        <v>837.84529999999995</v>
      </c>
      <c r="O38" s="15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126344.07699999938</v>
      </c>
      <c r="D39" s="15">
        <v>463</v>
      </c>
      <c r="E39" s="15">
        <v>126807.07699999938</v>
      </c>
      <c r="F39" s="15">
        <v>11077.46400000004</v>
      </c>
      <c r="G39" s="15">
        <v>1685</v>
      </c>
      <c r="H39" s="15">
        <v>12762.46400000004</v>
      </c>
      <c r="I39" s="15">
        <v>21880.081999999984</v>
      </c>
      <c r="J39" s="15">
        <v>7379</v>
      </c>
      <c r="K39" s="15">
        <v>29259.081999999984</v>
      </c>
      <c r="L39" s="15">
        <v>210.06</v>
      </c>
      <c r="M39" s="15">
        <v>8092</v>
      </c>
      <c r="N39" s="15">
        <v>8302.06</v>
      </c>
      <c r="O39" s="15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60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1.1802660013111853E-2</v>
      </c>
      <c r="D17" s="11">
        <v>0</v>
      </c>
      <c r="E17" s="11">
        <v>1.216261647817162E-2</v>
      </c>
      <c r="F17" s="11">
        <v>1.6149141665177343E-2</v>
      </c>
      <c r="G17" s="11">
        <v>0.38412311255489973</v>
      </c>
      <c r="H17" s="11">
        <v>1.7239434912258003E-2</v>
      </c>
      <c r="I17" s="11">
        <v>5.6122235507619814E-2</v>
      </c>
      <c r="J17" s="11">
        <v>0.59930047619381377</v>
      </c>
      <c r="K17" s="11">
        <v>6.5496885346873909E-2</v>
      </c>
      <c r="L17" s="11">
        <v>0</v>
      </c>
      <c r="M17" s="11">
        <v>4.6618926889817596</v>
      </c>
      <c r="N17" s="11">
        <v>3.7295141511854077</v>
      </c>
      <c r="O17" s="16">
        <v>2.124422810118869E-2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6.1515343009369595E-2</v>
      </c>
      <c r="D21" s="11">
        <v>0</v>
      </c>
      <c r="E21" s="11">
        <v>6.1446401702762873E-2</v>
      </c>
      <c r="F21" s="11">
        <v>8.7680005977893674E-2</v>
      </c>
      <c r="G21" s="11">
        <v>0</v>
      </c>
      <c r="H21" s="11">
        <v>8.7420213367588803E-2</v>
      </c>
      <c r="I21" s="11">
        <v>0.36406987077271113</v>
      </c>
      <c r="J21" s="11">
        <v>0</v>
      </c>
      <c r="K21" s="11">
        <v>0.35778643137866439</v>
      </c>
      <c r="L21" s="11">
        <v>1.2581652074768015</v>
      </c>
      <c r="M21" s="11">
        <v>0</v>
      </c>
      <c r="N21" s="11">
        <v>0.25163304149536031</v>
      </c>
      <c r="O21" s="16">
        <v>9.963770244551165E-2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2.0186915958417457E-5</v>
      </c>
      <c r="D22" s="11">
        <v>0</v>
      </c>
      <c r="E22" s="11">
        <v>2.0164292133295949E-5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1.4668782746863092E-5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1.9998079399499995E-3</v>
      </c>
      <c r="D24" s="11">
        <v>0</v>
      </c>
      <c r="E24" s="11">
        <v>1.9975667206769206E-3</v>
      </c>
      <c r="F24" s="11">
        <v>0</v>
      </c>
      <c r="G24" s="11">
        <v>0</v>
      </c>
      <c r="H24" s="11">
        <v>0</v>
      </c>
      <c r="I24" s="11">
        <v>1.9074382020766527E-3</v>
      </c>
      <c r="J24" s="11">
        <v>0</v>
      </c>
      <c r="K24" s="11">
        <v>1.8745179488428424E-3</v>
      </c>
      <c r="L24" s="11">
        <v>0</v>
      </c>
      <c r="M24" s="11">
        <v>0</v>
      </c>
      <c r="N24" s="11">
        <v>0</v>
      </c>
      <c r="O24" s="16">
        <v>1.6682042763752907E-3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7.5337997878389865E-2</v>
      </c>
      <c r="D25" s="11">
        <v>0</v>
      </c>
      <c r="E25" s="11">
        <v>7.5626749193744708E-2</v>
      </c>
      <c r="F25" s="11">
        <v>0.10382914764307102</v>
      </c>
      <c r="G25" s="11">
        <v>0.38412311255489973</v>
      </c>
      <c r="H25" s="11">
        <v>0.10465964827984681</v>
      </c>
      <c r="I25" s="11">
        <v>0.42209954448240761</v>
      </c>
      <c r="J25" s="11">
        <v>0.59930047619381377</v>
      </c>
      <c r="K25" s="11">
        <v>0.42515783467438117</v>
      </c>
      <c r="L25" s="11">
        <v>1.2581652074768015</v>
      </c>
      <c r="M25" s="11">
        <v>4.6618926889817596</v>
      </c>
      <c r="N25" s="11">
        <v>3.9811471926807682</v>
      </c>
      <c r="O25" s="11">
        <v>0.12256480360582249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0.16882713764454055</v>
      </c>
      <c r="D29" s="11">
        <v>0</v>
      </c>
      <c r="E29" s="11">
        <v>0.17281419825518579</v>
      </c>
      <c r="F29" s="11">
        <v>0.51711628333212445</v>
      </c>
      <c r="G29" s="11">
        <v>0</v>
      </c>
      <c r="H29" s="11">
        <v>0.51558408693706637</v>
      </c>
      <c r="I29" s="11">
        <v>0.50204862583812349</v>
      </c>
      <c r="J29" s="11">
        <v>13.995576587969875</v>
      </c>
      <c r="K29" s="11">
        <v>0.73493184955004209</v>
      </c>
      <c r="L29" s="11">
        <v>0</v>
      </c>
      <c r="M29" s="11">
        <v>425.44824507437386</v>
      </c>
      <c r="N29" s="11">
        <v>340.35859605949906</v>
      </c>
      <c r="O29" s="16">
        <v>0.4893008213104143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0.16882713764454055</v>
      </c>
      <c r="D33" s="11">
        <v>0</v>
      </c>
      <c r="E33" s="11">
        <v>0.17281419825518579</v>
      </c>
      <c r="F33" s="11">
        <v>0.51711628333212445</v>
      </c>
      <c r="G33" s="11">
        <v>0</v>
      </c>
      <c r="H33" s="11">
        <v>0.51558408693706637</v>
      </c>
      <c r="I33" s="11">
        <v>0.50204862583812349</v>
      </c>
      <c r="J33" s="11">
        <v>13.995576587969875</v>
      </c>
      <c r="K33" s="11">
        <v>0.73493184955004209</v>
      </c>
      <c r="L33" s="11">
        <v>0</v>
      </c>
      <c r="M33" s="11">
        <v>425.44824507437386</v>
      </c>
      <c r="N33" s="11">
        <v>340.35859605949906</v>
      </c>
      <c r="O33" s="11">
        <v>0.4893008213104143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6239</v>
      </c>
      <c r="D37" s="15">
        <v>7</v>
      </c>
      <c r="E37" s="15">
        <v>6246</v>
      </c>
      <c r="F37" s="15">
        <v>1346</v>
      </c>
      <c r="G37" s="15">
        <v>4</v>
      </c>
      <c r="H37" s="15">
        <v>1350</v>
      </c>
      <c r="I37" s="15">
        <v>968</v>
      </c>
      <c r="J37" s="15">
        <v>17</v>
      </c>
      <c r="K37" s="15">
        <v>985</v>
      </c>
      <c r="L37" s="15">
        <v>1</v>
      </c>
      <c r="M37" s="15">
        <v>4</v>
      </c>
      <c r="N37" s="15">
        <v>5</v>
      </c>
      <c r="O37" s="15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863.89613462052421</v>
      </c>
      <c r="D38" s="15">
        <v>0</v>
      </c>
      <c r="E38" s="15">
        <v>863.89613462052421</v>
      </c>
      <c r="F38" s="15">
        <v>106.31283211621003</v>
      </c>
      <c r="G38" s="15">
        <v>13.128374242424242</v>
      </c>
      <c r="H38" s="15">
        <v>119.44120635863428</v>
      </c>
      <c r="I38" s="15">
        <v>507.34871751656925</v>
      </c>
      <c r="J38" s="15">
        <v>1544.7027651187793</v>
      </c>
      <c r="K38" s="15">
        <v>2052.0514826353487</v>
      </c>
      <c r="L38" s="15">
        <v>1.3267</v>
      </c>
      <c r="M38" s="15">
        <v>41.691299999999998</v>
      </c>
      <c r="N38" s="15">
        <v>43.018000000000001</v>
      </c>
      <c r="O38" s="15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22122.674000000025</v>
      </c>
      <c r="D39" s="15">
        <v>379</v>
      </c>
      <c r="E39" s="15">
        <v>22501.674000000025</v>
      </c>
      <c r="F39" s="15">
        <v>4930.0300000000079</v>
      </c>
      <c r="G39" s="15">
        <v>382</v>
      </c>
      <c r="H39" s="15">
        <v>5312.0300000000079</v>
      </c>
      <c r="I39" s="15">
        <v>4848.8450000000057</v>
      </c>
      <c r="J39" s="15">
        <v>4736</v>
      </c>
      <c r="K39" s="15">
        <v>9584.8450000000048</v>
      </c>
      <c r="L39" s="15">
        <v>3</v>
      </c>
      <c r="M39" s="15">
        <v>1020</v>
      </c>
      <c r="N39" s="15">
        <v>1023</v>
      </c>
      <c r="O39" s="15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61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0.44712640890711297</v>
      </c>
      <c r="D17" s="11">
        <v>0</v>
      </c>
      <c r="E17" s="11">
        <v>0.44724150658823364</v>
      </c>
      <c r="F17" s="11">
        <v>0.70713866815972881</v>
      </c>
      <c r="G17" s="11">
        <v>5.3330165212993865</v>
      </c>
      <c r="H17" s="11">
        <v>0.74146800287690617</v>
      </c>
      <c r="I17" s="11">
        <v>0.67923445328062071</v>
      </c>
      <c r="J17" s="11">
        <v>12.86399463211548</v>
      </c>
      <c r="K17" s="11">
        <v>0.85604482071810828</v>
      </c>
      <c r="L17" s="11">
        <v>68.221290859549143</v>
      </c>
      <c r="M17" s="11">
        <v>13.229572389131421</v>
      </c>
      <c r="N17" s="11">
        <v>28.94149195210791</v>
      </c>
      <c r="O17" s="16">
        <v>0.56719287327191237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5.4972839965657785E-2</v>
      </c>
      <c r="D21" s="11">
        <v>0</v>
      </c>
      <c r="E21" s="11">
        <v>5.4946115201454745E-2</v>
      </c>
      <c r="F21" s="11">
        <v>9.6146355960736854E-2</v>
      </c>
      <c r="G21" s="11">
        <v>0</v>
      </c>
      <c r="H21" s="11">
        <v>9.5432839404441958E-2</v>
      </c>
      <c r="I21" s="11">
        <v>0.1137873149412513</v>
      </c>
      <c r="J21" s="11">
        <v>0</v>
      </c>
      <c r="K21" s="11">
        <v>0.11213617231150677</v>
      </c>
      <c r="L21" s="11">
        <v>0</v>
      </c>
      <c r="M21" s="11">
        <v>0</v>
      </c>
      <c r="N21" s="11">
        <v>0</v>
      </c>
      <c r="O21" s="16">
        <v>6.6327761452702791E-2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2.3190850435595968E-4</v>
      </c>
      <c r="D22" s="11">
        <v>0</v>
      </c>
      <c r="E22" s="11">
        <v>2.3179576322598596E-4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1.8045942785183363E-4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0.50233115737712675</v>
      </c>
      <c r="D25" s="11">
        <v>0</v>
      </c>
      <c r="E25" s="11">
        <v>0.5024194175529143</v>
      </c>
      <c r="F25" s="11">
        <v>0.80328502412046565</v>
      </c>
      <c r="G25" s="11">
        <v>5.3330165212993865</v>
      </c>
      <c r="H25" s="11">
        <v>0.83690084228134809</v>
      </c>
      <c r="I25" s="11">
        <v>0.79302176822187198</v>
      </c>
      <c r="J25" s="11">
        <v>12.86399463211548</v>
      </c>
      <c r="K25" s="11">
        <v>0.96818099302961502</v>
      </c>
      <c r="L25" s="11">
        <v>68.221290859549143</v>
      </c>
      <c r="M25" s="11">
        <v>13.229572389131421</v>
      </c>
      <c r="N25" s="11">
        <v>28.94149195210791</v>
      </c>
      <c r="O25" s="11">
        <v>0.633701094152467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0.74728989894837972</v>
      </c>
      <c r="D29" s="11">
        <v>0</v>
      </c>
      <c r="E29" s="11">
        <v>0.74874848372068381</v>
      </c>
      <c r="F29" s="11">
        <v>4.0604146072226577</v>
      </c>
      <c r="G29" s="11">
        <v>86.270765868535236</v>
      </c>
      <c r="H29" s="11">
        <v>4.670509978364124</v>
      </c>
      <c r="I29" s="11">
        <v>1.8125067022894767</v>
      </c>
      <c r="J29" s="11">
        <v>2.0088422784874589</v>
      </c>
      <c r="K29" s="11">
        <v>1.8153556845311558</v>
      </c>
      <c r="L29" s="11">
        <v>0</v>
      </c>
      <c r="M29" s="11">
        <v>0</v>
      </c>
      <c r="N29" s="11">
        <v>0</v>
      </c>
      <c r="O29" s="16">
        <v>1.1767174322744181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0.10900511835554681</v>
      </c>
      <c r="D31" s="11">
        <v>0</v>
      </c>
      <c r="E31" s="11">
        <v>0.10895212607632682</v>
      </c>
      <c r="F31" s="11">
        <v>1.5856223099548767</v>
      </c>
      <c r="G31" s="11">
        <v>0</v>
      </c>
      <c r="H31" s="11">
        <v>1.5738551685080873</v>
      </c>
      <c r="I31" s="11">
        <v>0.42069178072585656</v>
      </c>
      <c r="J31" s="11">
        <v>0</v>
      </c>
      <c r="K31" s="11">
        <v>0.4145872150851414</v>
      </c>
      <c r="L31" s="11">
        <v>0</v>
      </c>
      <c r="M31" s="11">
        <v>0</v>
      </c>
      <c r="N31" s="11">
        <v>0</v>
      </c>
      <c r="O31" s="16">
        <v>0.25492256194228879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0.85629501730392654</v>
      </c>
      <c r="D33" s="11">
        <v>0</v>
      </c>
      <c r="E33" s="11">
        <v>0.85770060979701057</v>
      </c>
      <c r="F33" s="11">
        <v>5.6460369171775344</v>
      </c>
      <c r="G33" s="11">
        <v>86.270765868535236</v>
      </c>
      <c r="H33" s="11">
        <v>6.2443651468722114</v>
      </c>
      <c r="I33" s="11">
        <v>2.2331984830153333</v>
      </c>
      <c r="J33" s="11">
        <v>2.0088422784874589</v>
      </c>
      <c r="K33" s="11">
        <v>2.2299428996162973</v>
      </c>
      <c r="L33" s="11">
        <v>0</v>
      </c>
      <c r="M33" s="11">
        <v>0</v>
      </c>
      <c r="N33" s="11">
        <v>0</v>
      </c>
      <c r="O33" s="11">
        <v>1.4316399942167068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12336</v>
      </c>
      <c r="D37" s="15">
        <v>6</v>
      </c>
      <c r="E37" s="15">
        <v>12342</v>
      </c>
      <c r="F37" s="15">
        <v>1070</v>
      </c>
      <c r="G37" s="15">
        <v>8</v>
      </c>
      <c r="H37" s="15">
        <v>1078</v>
      </c>
      <c r="I37" s="15">
        <v>2377</v>
      </c>
      <c r="J37" s="15">
        <v>35</v>
      </c>
      <c r="K37" s="15">
        <v>2412</v>
      </c>
      <c r="L37" s="15">
        <v>6</v>
      </c>
      <c r="M37" s="15">
        <v>15</v>
      </c>
      <c r="N37" s="15">
        <v>21</v>
      </c>
      <c r="O37" s="15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2345.8849909991159</v>
      </c>
      <c r="D38" s="15">
        <v>0</v>
      </c>
      <c r="E38" s="15">
        <v>2345.8849909991159</v>
      </c>
      <c r="F38" s="15">
        <v>308.47050986271341</v>
      </c>
      <c r="G38" s="15">
        <v>49.518999999999998</v>
      </c>
      <c r="H38" s="15">
        <v>357.98950986271342</v>
      </c>
      <c r="I38" s="15">
        <v>1164.3961074408733</v>
      </c>
      <c r="J38" s="15">
        <v>236.55778219178083</v>
      </c>
      <c r="K38" s="15">
        <v>1400.9538896326542</v>
      </c>
      <c r="L38" s="15">
        <v>29.387899999999998</v>
      </c>
      <c r="M38" s="15">
        <v>622.64200000000005</v>
      </c>
      <c r="N38" s="15">
        <v>652.0299</v>
      </c>
      <c r="O38" s="15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58500.009999999937</v>
      </c>
      <c r="D39" s="15">
        <v>185</v>
      </c>
      <c r="E39" s="15">
        <v>58685.009999999937</v>
      </c>
      <c r="F39" s="15">
        <v>5975.5210000000279</v>
      </c>
      <c r="G39" s="15">
        <v>784.5</v>
      </c>
      <c r="H39" s="15">
        <v>6760.0210000000279</v>
      </c>
      <c r="I39" s="15">
        <v>13177.003000000019</v>
      </c>
      <c r="J39" s="15">
        <v>6026.8580000000002</v>
      </c>
      <c r="K39" s="15">
        <v>19203.861000000019</v>
      </c>
      <c r="L39" s="15">
        <v>129.006</v>
      </c>
      <c r="M39" s="15">
        <v>20229</v>
      </c>
      <c r="N39" s="15">
        <v>20358.006000000001</v>
      </c>
      <c r="O39" s="15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62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0.10796311946888563</v>
      </c>
      <c r="D17" s="11">
        <v>1.3564816616199957</v>
      </c>
      <c r="E17" s="11">
        <v>0.10860479022924714</v>
      </c>
      <c r="F17" s="11">
        <v>0.68247367512290358</v>
      </c>
      <c r="G17" s="11">
        <v>4.4778485428856944</v>
      </c>
      <c r="H17" s="11">
        <v>1.6152352951663012</v>
      </c>
      <c r="I17" s="11">
        <v>0.62172039262353873</v>
      </c>
      <c r="J17" s="11">
        <v>65.631312229139184</v>
      </c>
      <c r="K17" s="11">
        <v>1.590030765539552</v>
      </c>
      <c r="L17" s="11">
        <v>0.12764182495721482</v>
      </c>
      <c r="M17" s="11">
        <v>96.727827826197512</v>
      </c>
      <c r="N17" s="11">
        <v>66.222505931068994</v>
      </c>
      <c r="O17" s="16">
        <v>0.27802036926141349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1.4168155703834106E-2</v>
      </c>
      <c r="D18" s="11">
        <v>0.44640849083052686</v>
      </c>
      <c r="E18" s="11">
        <v>1.4390303773835373E-2</v>
      </c>
      <c r="F18" s="11">
        <v>0.15987785666733748</v>
      </c>
      <c r="G18" s="11">
        <v>0.35037113431210998</v>
      </c>
      <c r="H18" s="11">
        <v>0.20669400117325615</v>
      </c>
      <c r="I18" s="11">
        <v>4.178029694020749E-2</v>
      </c>
      <c r="J18" s="11">
        <v>3.8402111556749592</v>
      </c>
      <c r="K18" s="11">
        <v>9.8357486511965228E-2</v>
      </c>
      <c r="L18" s="11">
        <v>12.581010351445196</v>
      </c>
      <c r="M18" s="11">
        <v>0</v>
      </c>
      <c r="N18" s="11">
        <v>3.9729506372984829</v>
      </c>
      <c r="O18" s="16">
        <v>2.4362224208139445E-2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8.3963840963098666E-4</v>
      </c>
      <c r="D20" s="11">
        <v>0</v>
      </c>
      <c r="E20" s="11">
        <v>8.3920688106449187E-4</v>
      </c>
      <c r="F20" s="11">
        <v>3.357071038021331E-3</v>
      </c>
      <c r="G20" s="11">
        <v>0</v>
      </c>
      <c r="H20" s="11">
        <v>2.5320281557957495E-3</v>
      </c>
      <c r="I20" s="11">
        <v>2.025419020115373E-3</v>
      </c>
      <c r="J20" s="11">
        <v>0</v>
      </c>
      <c r="K20" s="11">
        <v>1.995250637400232E-3</v>
      </c>
      <c r="L20" s="11">
        <v>0</v>
      </c>
      <c r="M20" s="11">
        <v>0</v>
      </c>
      <c r="N20" s="11">
        <v>0</v>
      </c>
      <c r="O20" s="16">
        <v>9.6423487659585332E-4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5.0139076081088384E-2</v>
      </c>
      <c r="D21" s="11">
        <v>0</v>
      </c>
      <c r="E21" s="11">
        <v>5.0113307317560578E-2</v>
      </c>
      <c r="F21" s="11">
        <v>0.12192440920342892</v>
      </c>
      <c r="G21" s="11">
        <v>0</v>
      </c>
      <c r="H21" s="11">
        <v>9.1959935755128591E-2</v>
      </c>
      <c r="I21" s="11">
        <v>0.32562799880265575</v>
      </c>
      <c r="J21" s="11">
        <v>0</v>
      </c>
      <c r="K21" s="11">
        <v>0.32077780731483002</v>
      </c>
      <c r="L21" s="11">
        <v>0</v>
      </c>
      <c r="M21" s="11">
        <v>0</v>
      </c>
      <c r="N21" s="11">
        <v>0</v>
      </c>
      <c r="O21" s="16">
        <v>7.8303058103931122E-2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4.2240227233785533E-3</v>
      </c>
      <c r="D22" s="11">
        <v>0</v>
      </c>
      <c r="E22" s="11">
        <v>4.2218518049811178E-3</v>
      </c>
      <c r="F22" s="11">
        <v>4.1079640945597587E-2</v>
      </c>
      <c r="G22" s="11">
        <v>0</v>
      </c>
      <c r="H22" s="11">
        <v>3.0983796984391399E-2</v>
      </c>
      <c r="I22" s="11">
        <v>3.4720821279821653E-3</v>
      </c>
      <c r="J22" s="11">
        <v>0</v>
      </c>
      <c r="K22" s="11">
        <v>3.4203658651175061E-3</v>
      </c>
      <c r="L22" s="11">
        <v>0</v>
      </c>
      <c r="M22" s="11">
        <v>0</v>
      </c>
      <c r="N22" s="11">
        <v>0</v>
      </c>
      <c r="O22" s="16">
        <v>4.2216475252084698E-3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0.17733401238681765</v>
      </c>
      <c r="D25" s="11">
        <v>1.8028901524505225</v>
      </c>
      <c r="E25" s="11">
        <v>0.17816946000668871</v>
      </c>
      <c r="F25" s="11">
        <v>1.008712652977289</v>
      </c>
      <c r="G25" s="11">
        <v>4.8282196771978043</v>
      </c>
      <c r="H25" s="11">
        <v>1.9474050572348729</v>
      </c>
      <c r="I25" s="11">
        <v>0.99462618951449944</v>
      </c>
      <c r="J25" s="11">
        <v>69.471523384814148</v>
      </c>
      <c r="K25" s="11">
        <v>2.0145816758688651</v>
      </c>
      <c r="L25" s="11">
        <v>12.70865217640241</v>
      </c>
      <c r="M25" s="11">
        <v>96.727827826197512</v>
      </c>
      <c r="N25" s="11">
        <v>70.195456568367476</v>
      </c>
      <c r="O25" s="11">
        <v>0.38587153397528839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7.0966624275839357E-2</v>
      </c>
      <c r="D29" s="11">
        <v>7.996779438813336</v>
      </c>
      <c r="E29" s="11">
        <v>7.5040061844836081E-2</v>
      </c>
      <c r="F29" s="11">
        <v>1.3600476761240192</v>
      </c>
      <c r="G29" s="11">
        <v>7.9687689746534272</v>
      </c>
      <c r="H29" s="11">
        <v>2.9842249444066704</v>
      </c>
      <c r="I29" s="11">
        <v>0.10858327608447763</v>
      </c>
      <c r="J29" s="11">
        <v>9.3346174017357999</v>
      </c>
      <c r="K29" s="11">
        <v>0.246003990357095</v>
      </c>
      <c r="L29" s="11">
        <v>0.37474163058312465</v>
      </c>
      <c r="M29" s="11">
        <v>14.992367598906027</v>
      </c>
      <c r="N29" s="11">
        <v>10.37627518785669</v>
      </c>
      <c r="O29" s="16">
        <v>0.10358578216179677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7.0966624275839357E-2</v>
      </c>
      <c r="D33" s="11">
        <v>7.996779438813336</v>
      </c>
      <c r="E33" s="11">
        <v>7.5040061844836081E-2</v>
      </c>
      <c r="F33" s="11">
        <v>1.3600476761240192</v>
      </c>
      <c r="G33" s="11">
        <v>7.9687689746534272</v>
      </c>
      <c r="H33" s="11">
        <v>2.9842249444066704</v>
      </c>
      <c r="I33" s="11">
        <v>0.10858327608447763</v>
      </c>
      <c r="J33" s="11">
        <v>9.3346174017357999</v>
      </c>
      <c r="K33" s="11">
        <v>0.246003990357095</v>
      </c>
      <c r="L33" s="11">
        <v>0.37474163058312465</v>
      </c>
      <c r="M33" s="11">
        <v>14.992367598906027</v>
      </c>
      <c r="N33" s="11">
        <v>10.37627518785669</v>
      </c>
      <c r="O33" s="11">
        <v>0.10358578216179677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101126</v>
      </c>
      <c r="D37" s="15">
        <v>52</v>
      </c>
      <c r="E37" s="15">
        <v>101178</v>
      </c>
      <c r="F37" s="15">
        <v>267</v>
      </c>
      <c r="G37" s="15">
        <v>87</v>
      </c>
      <c r="H37" s="15">
        <v>354</v>
      </c>
      <c r="I37" s="15">
        <v>11574</v>
      </c>
      <c r="J37" s="15">
        <v>175</v>
      </c>
      <c r="K37" s="15">
        <v>11749</v>
      </c>
      <c r="L37" s="15">
        <v>6</v>
      </c>
      <c r="M37" s="15">
        <v>13</v>
      </c>
      <c r="N37" s="15">
        <v>19</v>
      </c>
      <c r="O37" s="15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18544.282048297326</v>
      </c>
      <c r="D38" s="15">
        <v>204.97262602739727</v>
      </c>
      <c r="E38" s="15">
        <v>18749.254674324722</v>
      </c>
      <c r="F38" s="15">
        <v>128.83780630136985</v>
      </c>
      <c r="G38" s="15">
        <v>1196.7654042321517</v>
      </c>
      <c r="H38" s="15">
        <v>1325.6032105335216</v>
      </c>
      <c r="I38" s="15">
        <v>9120.5010405119319</v>
      </c>
      <c r="J38" s="15">
        <v>6631.0823984004128</v>
      </c>
      <c r="K38" s="15">
        <v>15751.583438912345</v>
      </c>
      <c r="L38" s="15">
        <v>14.370200000000001</v>
      </c>
      <c r="M38" s="15">
        <v>1324.7184</v>
      </c>
      <c r="N38" s="15">
        <v>1339.0886</v>
      </c>
      <c r="O38" s="15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583677.40100000694</v>
      </c>
      <c r="D39" s="15">
        <v>2152.7130000000002</v>
      </c>
      <c r="E39" s="15">
        <v>585830.11400000693</v>
      </c>
      <c r="F39" s="15">
        <v>1709.2920000000004</v>
      </c>
      <c r="G39" s="15">
        <v>5333.2</v>
      </c>
      <c r="H39" s="15">
        <v>7042.4920000000002</v>
      </c>
      <c r="I39" s="15">
        <v>71372.534000000043</v>
      </c>
      <c r="J39" s="15">
        <v>53351.200000000004</v>
      </c>
      <c r="K39" s="15">
        <v>124723.73400000005</v>
      </c>
      <c r="L39" s="15">
        <v>34.251999999999995</v>
      </c>
      <c r="M39" s="15">
        <v>27054</v>
      </c>
      <c r="N39" s="15">
        <v>27088.252</v>
      </c>
      <c r="O39" s="15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63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8.8509335174671508E-2</v>
      </c>
      <c r="D17" s="11">
        <v>0.19594235201969123</v>
      </c>
      <c r="E17" s="11">
        <v>8.8513539002220601E-2</v>
      </c>
      <c r="F17" s="11">
        <v>0.4520924699642439</v>
      </c>
      <c r="G17" s="11">
        <v>2.6291558323074349</v>
      </c>
      <c r="H17" s="11">
        <v>0.66304822212928183</v>
      </c>
      <c r="I17" s="11">
        <v>0.55199520015720382</v>
      </c>
      <c r="J17" s="11">
        <v>5.690258752239961</v>
      </c>
      <c r="K17" s="11">
        <v>0.64341870434216131</v>
      </c>
      <c r="L17" s="11">
        <v>9.7774983315573643</v>
      </c>
      <c r="M17" s="11">
        <v>35.933897474214774</v>
      </c>
      <c r="N17" s="11">
        <v>20.881146202901142</v>
      </c>
      <c r="O17" s="16">
        <v>0.29681942202864897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1.6250476796608754E-2</v>
      </c>
      <c r="D18" s="11">
        <v>0</v>
      </c>
      <c r="E18" s="11">
        <v>1.6249840919445011E-2</v>
      </c>
      <c r="F18" s="11">
        <v>2.6166341783913288E-2</v>
      </c>
      <c r="G18" s="11">
        <v>0</v>
      </c>
      <c r="H18" s="11">
        <v>2.363084354903797E-2</v>
      </c>
      <c r="I18" s="11">
        <v>5.505080827122278E-2</v>
      </c>
      <c r="J18" s="11">
        <v>0.50190526046851003</v>
      </c>
      <c r="K18" s="11">
        <v>6.3001548723990358E-2</v>
      </c>
      <c r="L18" s="11">
        <v>0.37135886251061306</v>
      </c>
      <c r="M18" s="11">
        <v>0</v>
      </c>
      <c r="N18" s="11">
        <v>0.21371338460169595</v>
      </c>
      <c r="O18" s="16">
        <v>2.5215462109617198E-2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5.6374947690718595E-2</v>
      </c>
      <c r="D21" s="11">
        <v>0</v>
      </c>
      <c r="E21" s="11">
        <v>5.637274175286875E-2</v>
      </c>
      <c r="F21" s="11">
        <v>0.12945983282011275</v>
      </c>
      <c r="G21" s="11">
        <v>0</v>
      </c>
      <c r="H21" s="11">
        <v>0.11691527537630336</v>
      </c>
      <c r="I21" s="11">
        <v>0.23761204388209306</v>
      </c>
      <c r="J21" s="11">
        <v>0</v>
      </c>
      <c r="K21" s="11">
        <v>0.23338428766288444</v>
      </c>
      <c r="L21" s="11">
        <v>2.8897859490242142</v>
      </c>
      <c r="M21" s="11">
        <v>0</v>
      </c>
      <c r="N21" s="11">
        <v>1.6630434824286409</v>
      </c>
      <c r="O21" s="16">
        <v>9.5076535199892315E-2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1.3989847414838249E-3</v>
      </c>
      <c r="D22" s="11">
        <v>0</v>
      </c>
      <c r="E22" s="11">
        <v>1.3989299995546699E-3</v>
      </c>
      <c r="F22" s="11">
        <v>8.8719267177073057E-5</v>
      </c>
      <c r="G22" s="11">
        <v>0</v>
      </c>
      <c r="H22" s="11">
        <v>8.0122438962240393E-5</v>
      </c>
      <c r="I22" s="11">
        <v>1.6802925574495517E-2</v>
      </c>
      <c r="J22" s="11">
        <v>0</v>
      </c>
      <c r="K22" s="11">
        <v>1.6503956414776814E-2</v>
      </c>
      <c r="L22" s="11">
        <v>1.7567094551663263</v>
      </c>
      <c r="M22" s="11">
        <v>0</v>
      </c>
      <c r="N22" s="11">
        <v>1.0109690688065034</v>
      </c>
      <c r="O22" s="16">
        <v>9.4792453043970153E-3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0.1625337444034827</v>
      </c>
      <c r="D25" s="11">
        <v>0.19594235201969123</v>
      </c>
      <c r="E25" s="11">
        <v>0.16253505167408905</v>
      </c>
      <c r="F25" s="11">
        <v>0.60780736383544698</v>
      </c>
      <c r="G25" s="11">
        <v>2.6291558323074349</v>
      </c>
      <c r="H25" s="11">
        <v>0.8036744634935854</v>
      </c>
      <c r="I25" s="11">
        <v>0.86146097788501508</v>
      </c>
      <c r="J25" s="11">
        <v>6.1921640127084707</v>
      </c>
      <c r="K25" s="11">
        <v>0.95630849714381294</v>
      </c>
      <c r="L25" s="11">
        <v>14.795352598258518</v>
      </c>
      <c r="M25" s="11">
        <v>35.933897474214774</v>
      </c>
      <c r="N25" s="11">
        <v>23.768872138737983</v>
      </c>
      <c r="O25" s="11">
        <v>0.42659066464255557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1.0716447846064389E-2</v>
      </c>
      <c r="D29" s="11">
        <v>0</v>
      </c>
      <c r="E29" s="11">
        <v>1.0716028514093577E-2</v>
      </c>
      <c r="F29" s="11">
        <v>1.4518425364520833E-2</v>
      </c>
      <c r="G29" s="11">
        <v>0.30290004219358657</v>
      </c>
      <c r="H29" s="11">
        <v>4.2462380483616349E-2</v>
      </c>
      <c r="I29" s="11">
        <v>4.9450513334527116E-2</v>
      </c>
      <c r="J29" s="11">
        <v>0.82703953255956719</v>
      </c>
      <c r="K29" s="11">
        <v>6.328590971556361E-2</v>
      </c>
      <c r="L29" s="11">
        <v>3.5400348544637916</v>
      </c>
      <c r="M29" s="11">
        <v>45.653391847894262</v>
      </c>
      <c r="N29" s="11">
        <v>21.417567774223983</v>
      </c>
      <c r="O29" s="16">
        <v>0.13705534547709491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3.7491966084446764E-2</v>
      </c>
      <c r="D31" s="11">
        <v>0</v>
      </c>
      <c r="E31" s="11">
        <v>3.7490499033026967E-2</v>
      </c>
      <c r="F31" s="11">
        <v>4.0957160675177809E-2</v>
      </c>
      <c r="G31" s="11">
        <v>0</v>
      </c>
      <c r="H31" s="11">
        <v>3.6988443555490039E-2</v>
      </c>
      <c r="I31" s="11">
        <v>0.2562856888664421</v>
      </c>
      <c r="J31" s="11">
        <v>0</v>
      </c>
      <c r="K31" s="11">
        <v>0.2517256783665664</v>
      </c>
      <c r="L31" s="11">
        <v>3.8799173083485026</v>
      </c>
      <c r="M31" s="11">
        <v>0</v>
      </c>
      <c r="N31" s="11">
        <v>2.2328543725495793</v>
      </c>
      <c r="O31" s="16">
        <v>8.560701165255552E-2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4.8208413930511153E-2</v>
      </c>
      <c r="D33" s="11">
        <v>0</v>
      </c>
      <c r="E33" s="11">
        <v>4.8206527547120542E-2</v>
      </c>
      <c r="F33" s="11">
        <v>5.5475586039698641E-2</v>
      </c>
      <c r="G33" s="11">
        <v>0.30290004219358657</v>
      </c>
      <c r="H33" s="11">
        <v>7.9450824039106388E-2</v>
      </c>
      <c r="I33" s="11">
        <v>0.3057362022009692</v>
      </c>
      <c r="J33" s="11">
        <v>0.82703953255956719</v>
      </c>
      <c r="K33" s="11">
        <v>0.31501158808213003</v>
      </c>
      <c r="L33" s="11">
        <v>7.4199521628122937</v>
      </c>
      <c r="M33" s="11">
        <v>45.653391847894262</v>
      </c>
      <c r="N33" s="11">
        <v>23.650422146773561</v>
      </c>
      <c r="O33" s="11">
        <v>0.22266235712965043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153330</v>
      </c>
      <c r="D37" s="15">
        <v>6</v>
      </c>
      <c r="E37" s="15">
        <v>153336</v>
      </c>
      <c r="F37" s="15">
        <v>233</v>
      </c>
      <c r="G37" s="15">
        <v>25</v>
      </c>
      <c r="H37" s="15">
        <v>258</v>
      </c>
      <c r="I37" s="15">
        <v>30748</v>
      </c>
      <c r="J37" s="15">
        <v>557</v>
      </c>
      <c r="K37" s="15">
        <v>31305</v>
      </c>
      <c r="L37" s="15">
        <v>587</v>
      </c>
      <c r="M37" s="15">
        <v>433</v>
      </c>
      <c r="N37" s="15">
        <v>1020</v>
      </c>
      <c r="O37" s="15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29635.162137400501</v>
      </c>
      <c r="D38" s="15">
        <v>44.171399999999998</v>
      </c>
      <c r="E38" s="15">
        <v>29679.3335374005</v>
      </c>
      <c r="F38" s="15">
        <v>62.583961286126581</v>
      </c>
      <c r="G38" s="15">
        <v>62.7376</v>
      </c>
      <c r="H38" s="15">
        <v>125.32156128612658</v>
      </c>
      <c r="I38" s="15">
        <v>22962.517448559964</v>
      </c>
      <c r="J38" s="15">
        <v>12040.771715424515</v>
      </c>
      <c r="K38" s="15">
        <v>35003.289163984475</v>
      </c>
      <c r="L38" s="15">
        <v>8193.7716201534477</v>
      </c>
      <c r="M38" s="15">
        <v>67605.091468125189</v>
      </c>
      <c r="N38" s="15">
        <v>75798.863088278638</v>
      </c>
      <c r="O38" s="15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992964.49999989709</v>
      </c>
      <c r="D39" s="15">
        <v>476.2</v>
      </c>
      <c r="E39" s="15">
        <v>993440.69999989704</v>
      </c>
      <c r="F39" s="15">
        <v>1517.06</v>
      </c>
      <c r="G39" s="15">
        <v>1526.1000000000001</v>
      </c>
      <c r="H39" s="15">
        <v>3043.16</v>
      </c>
      <c r="I39" s="15">
        <v>240723.8950000013</v>
      </c>
      <c r="J39" s="15">
        <v>130705.33799999996</v>
      </c>
      <c r="K39" s="15">
        <v>371429.23300000129</v>
      </c>
      <c r="L39" s="15">
        <v>24401.623999999996</v>
      </c>
      <c r="M39" s="15">
        <v>222230.65999999997</v>
      </c>
      <c r="N39" s="15">
        <v>246632.28399999999</v>
      </c>
      <c r="O39" s="15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64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4.9661377635288488E-2</v>
      </c>
      <c r="D17" s="11">
        <v>8.2880687031741189</v>
      </c>
      <c r="E17" s="11">
        <v>6.200639167049958E-2</v>
      </c>
      <c r="F17" s="11">
        <v>0.38397941206924879</v>
      </c>
      <c r="G17" s="11">
        <v>13.129517684394894</v>
      </c>
      <c r="H17" s="11">
        <v>1.9671767633368009</v>
      </c>
      <c r="I17" s="11">
        <v>0.13341809115848827</v>
      </c>
      <c r="J17" s="11">
        <v>3.8998927654079885</v>
      </c>
      <c r="K17" s="11">
        <v>0.21487005744249257</v>
      </c>
      <c r="L17" s="11">
        <v>1.9078878041783363</v>
      </c>
      <c r="M17" s="11">
        <v>76.930752725658849</v>
      </c>
      <c r="N17" s="11">
        <v>57.187893535795553</v>
      </c>
      <c r="O17" s="16">
        <v>0.17810108461553037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2.3419619129637172E-2</v>
      </c>
      <c r="D21" s="11">
        <v>0</v>
      </c>
      <c r="E21" s="11">
        <v>2.3384525510757898E-2</v>
      </c>
      <c r="F21" s="11">
        <v>6.5923590678426958E-2</v>
      </c>
      <c r="G21" s="11">
        <v>0</v>
      </c>
      <c r="H21" s="11">
        <v>5.773483851134506E-2</v>
      </c>
      <c r="I21" s="11">
        <v>4.167569706222822E-2</v>
      </c>
      <c r="J21" s="11">
        <v>0</v>
      </c>
      <c r="K21" s="11">
        <v>4.0774438520604972E-2</v>
      </c>
      <c r="L21" s="11">
        <v>0</v>
      </c>
      <c r="M21" s="11">
        <v>0</v>
      </c>
      <c r="N21" s="11">
        <v>0</v>
      </c>
      <c r="O21" s="16">
        <v>2.6531215071286519E-2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6.618132908354533E-4</v>
      </c>
      <c r="D22" s="11">
        <v>0</v>
      </c>
      <c r="E22" s="11">
        <v>6.6082158284612804E-4</v>
      </c>
      <c r="F22" s="11">
        <v>1.0510620008711957E-3</v>
      </c>
      <c r="G22" s="11">
        <v>0</v>
      </c>
      <c r="H22" s="11">
        <v>9.2050348382446002E-4</v>
      </c>
      <c r="I22" s="11">
        <v>1.8177188795933635E-3</v>
      </c>
      <c r="J22" s="11">
        <v>0</v>
      </c>
      <c r="K22" s="11">
        <v>1.7784097670413355E-3</v>
      </c>
      <c r="L22" s="11">
        <v>0</v>
      </c>
      <c r="M22" s="11">
        <v>0</v>
      </c>
      <c r="N22" s="11">
        <v>0</v>
      </c>
      <c r="O22" s="16">
        <v>8.2414550283975159E-4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6.8918017462018615E-6</v>
      </c>
      <c r="D24" s="11">
        <v>0</v>
      </c>
      <c r="E24" s="11">
        <v>6.8814745815057186E-6</v>
      </c>
      <c r="F24" s="11">
        <v>0</v>
      </c>
      <c r="G24" s="11">
        <v>0</v>
      </c>
      <c r="H24" s="11">
        <v>0</v>
      </c>
      <c r="I24" s="11">
        <v>3.3433334728997897E-4</v>
      </c>
      <c r="J24" s="11">
        <v>0</v>
      </c>
      <c r="K24" s="11">
        <v>3.2710321543292408E-4</v>
      </c>
      <c r="L24" s="11">
        <v>0</v>
      </c>
      <c r="M24" s="11">
        <v>0</v>
      </c>
      <c r="N24" s="11">
        <v>0</v>
      </c>
      <c r="O24" s="16">
        <v>5.2198341041155789E-5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7.3749701857507316E-2</v>
      </c>
      <c r="D25" s="11">
        <v>8.2880687031741189</v>
      </c>
      <c r="E25" s="11">
        <v>8.6058620238685102E-2</v>
      </c>
      <c r="F25" s="11">
        <v>0.45095406474854693</v>
      </c>
      <c r="G25" s="11">
        <v>13.129517684394894</v>
      </c>
      <c r="H25" s="11">
        <v>2.0258321053319706</v>
      </c>
      <c r="I25" s="11">
        <v>0.17724584044759981</v>
      </c>
      <c r="J25" s="11">
        <v>3.8998927654079885</v>
      </c>
      <c r="K25" s="11">
        <v>0.25775000894557187</v>
      </c>
      <c r="L25" s="11">
        <v>1.9078878041783363</v>
      </c>
      <c r="M25" s="11">
        <v>76.930752725658849</v>
      </c>
      <c r="N25" s="11">
        <v>57.187893535795553</v>
      </c>
      <c r="O25" s="11">
        <v>0.20550864353069778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2.752429325746867E-2</v>
      </c>
      <c r="D29" s="11">
        <v>0</v>
      </c>
      <c r="E29" s="11">
        <v>2.7483048903657784E-2</v>
      </c>
      <c r="F29" s="11">
        <v>5.0203512590723566E-2</v>
      </c>
      <c r="G29" s="11">
        <v>0.73840445124102472</v>
      </c>
      <c r="H29" s="11">
        <v>0.13568894913574214</v>
      </c>
      <c r="I29" s="11">
        <v>0.11039151080664796</v>
      </c>
      <c r="J29" s="11">
        <v>1.3514931603174745</v>
      </c>
      <c r="K29" s="11">
        <v>0.13723097700619727</v>
      </c>
      <c r="L29" s="11">
        <v>0</v>
      </c>
      <c r="M29" s="11">
        <v>0</v>
      </c>
      <c r="N29" s="11">
        <v>0</v>
      </c>
      <c r="O29" s="16">
        <v>4.5244460214363541E-2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2.752429325746867E-2</v>
      </c>
      <c r="D33" s="11">
        <v>0</v>
      </c>
      <c r="E33" s="11">
        <v>2.7483048903657784E-2</v>
      </c>
      <c r="F33" s="11">
        <v>5.0203512590723566E-2</v>
      </c>
      <c r="G33" s="11">
        <v>0.73840445124102472</v>
      </c>
      <c r="H33" s="11">
        <v>0.13568894913574214</v>
      </c>
      <c r="I33" s="11">
        <v>0.11039151080664796</v>
      </c>
      <c r="J33" s="11">
        <v>1.3514931603174745</v>
      </c>
      <c r="K33" s="11">
        <v>0.13723097700619727</v>
      </c>
      <c r="L33" s="11">
        <v>0</v>
      </c>
      <c r="M33" s="11">
        <v>0</v>
      </c>
      <c r="N33" s="11">
        <v>0</v>
      </c>
      <c r="O33" s="11">
        <v>4.5244460214363541E-2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32651</v>
      </c>
      <c r="D37" s="15">
        <v>49</v>
      </c>
      <c r="E37" s="15">
        <v>32700</v>
      </c>
      <c r="F37" s="15">
        <v>698</v>
      </c>
      <c r="G37" s="15">
        <v>99</v>
      </c>
      <c r="H37" s="15">
        <v>797</v>
      </c>
      <c r="I37" s="15">
        <v>5429</v>
      </c>
      <c r="J37" s="15">
        <v>120</v>
      </c>
      <c r="K37" s="15">
        <v>5549</v>
      </c>
      <c r="L37" s="15">
        <v>10</v>
      </c>
      <c r="M37" s="15">
        <v>28</v>
      </c>
      <c r="N37" s="15">
        <v>38</v>
      </c>
      <c r="O37" s="15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4074.7340119463947</v>
      </c>
      <c r="D38" s="15">
        <v>482.40769999999998</v>
      </c>
      <c r="E38" s="15">
        <v>4557.1417119463949</v>
      </c>
      <c r="F38" s="15">
        <v>401.96931753424656</v>
      </c>
      <c r="G38" s="15">
        <v>1304.5097939726027</v>
      </c>
      <c r="H38" s="15">
        <v>1706.4791115068492</v>
      </c>
      <c r="I38" s="15">
        <v>2094.2336982519237</v>
      </c>
      <c r="J38" s="15">
        <v>1978.4276850816384</v>
      </c>
      <c r="K38" s="15">
        <v>4072.6613833335623</v>
      </c>
      <c r="L38" s="15">
        <v>79.811300000000003</v>
      </c>
      <c r="M38" s="15">
        <v>6044.131340839258</v>
      </c>
      <c r="N38" s="15">
        <v>6123.9426408392583</v>
      </c>
      <c r="O38" s="15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181519.56100000083</v>
      </c>
      <c r="D39" s="15">
        <v>2369.6</v>
      </c>
      <c r="E39" s="15">
        <v>183889.16100000084</v>
      </c>
      <c r="F39" s="15">
        <v>5468.5420000000031</v>
      </c>
      <c r="G39" s="15">
        <v>10520.35</v>
      </c>
      <c r="H39" s="15">
        <v>15988.892000000003</v>
      </c>
      <c r="I39" s="15">
        <v>112843.41700000004</v>
      </c>
      <c r="J39" s="15">
        <v>62635.966</v>
      </c>
      <c r="K39" s="15">
        <v>175479.38300000003</v>
      </c>
      <c r="L39" s="15">
        <v>403.74599999999998</v>
      </c>
      <c r="M39" s="15">
        <v>22820</v>
      </c>
      <c r="N39" s="15">
        <v>23223.745999999999</v>
      </c>
      <c r="O39" s="15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47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0.29949473352148953</v>
      </c>
      <c r="D17" s="11">
        <v>0.55358824510649474</v>
      </c>
      <c r="E17" s="11">
        <v>0.29982556486757878</v>
      </c>
      <c r="F17" s="11">
        <v>0.75870207599878037</v>
      </c>
      <c r="G17" s="11">
        <v>5.7696965342680659</v>
      </c>
      <c r="H17" s="11">
        <v>0.86103688454069904</v>
      </c>
      <c r="I17" s="11">
        <v>0.86659520611811891</v>
      </c>
      <c r="J17" s="11">
        <v>11.57657923912025</v>
      </c>
      <c r="K17" s="11">
        <v>1.1177796274339795</v>
      </c>
      <c r="L17" s="11">
        <v>40.772901782098316</v>
      </c>
      <c r="M17" s="11">
        <v>118.11149873788169</v>
      </c>
      <c r="N17" s="11">
        <v>107.7996858104439</v>
      </c>
      <c r="O17" s="16">
        <v>0.82147179914819202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3.4046091937819487E-3</v>
      </c>
      <c r="D20" s="11">
        <v>7.6912206970379156E-3</v>
      </c>
      <c r="E20" s="11">
        <v>3.4101903888504007E-3</v>
      </c>
      <c r="F20" s="11">
        <v>1.7111980424738119E-2</v>
      </c>
      <c r="G20" s="11">
        <v>0</v>
      </c>
      <c r="H20" s="11">
        <v>1.6762518605308478E-2</v>
      </c>
      <c r="I20" s="11">
        <v>2.628266336999341E-3</v>
      </c>
      <c r="J20" s="11">
        <v>1.4175789833379653</v>
      </c>
      <c r="K20" s="11">
        <v>3.5813523751498343E-2</v>
      </c>
      <c r="L20" s="11">
        <v>0</v>
      </c>
      <c r="M20" s="11">
        <v>16.44762808950324</v>
      </c>
      <c r="N20" s="11">
        <v>14.254611010902808</v>
      </c>
      <c r="O20" s="16">
        <v>5.9286066600687068E-2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1.8502422939963181E-2</v>
      </c>
      <c r="D21" s="11">
        <v>0</v>
      </c>
      <c r="E21" s="11">
        <v>1.8478332669224044E-2</v>
      </c>
      <c r="F21" s="11">
        <v>9.8635280629924219E-3</v>
      </c>
      <c r="G21" s="11">
        <v>0</v>
      </c>
      <c r="H21" s="11">
        <v>9.6620945423050338E-3</v>
      </c>
      <c r="I21" s="11">
        <v>2.8331341278005465E-2</v>
      </c>
      <c r="J21" s="11">
        <v>0</v>
      </c>
      <c r="K21" s="11">
        <v>2.7666877956483298E-2</v>
      </c>
      <c r="L21" s="11">
        <v>0</v>
      </c>
      <c r="M21" s="11">
        <v>0</v>
      </c>
      <c r="N21" s="11">
        <v>0</v>
      </c>
      <c r="O21" s="16">
        <v>1.8879324528110739E-2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3.7820132695203865E-5</v>
      </c>
      <c r="D22" s="11">
        <v>0</v>
      </c>
      <c r="E22" s="11">
        <v>3.7770890645177563E-5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3.0516148954363835E-5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0.32143958578792986</v>
      </c>
      <c r="D25" s="11">
        <v>0.56127946580353261</v>
      </c>
      <c r="E25" s="11">
        <v>0.32175185881629836</v>
      </c>
      <c r="F25" s="11">
        <v>0.78567758448651093</v>
      </c>
      <c r="G25" s="11">
        <v>5.7696965342680659</v>
      </c>
      <c r="H25" s="11">
        <v>0.88746149768831262</v>
      </c>
      <c r="I25" s="11">
        <v>0.89755481373312374</v>
      </c>
      <c r="J25" s="11">
        <v>12.994158222458214</v>
      </c>
      <c r="K25" s="11">
        <v>1.181260029141961</v>
      </c>
      <c r="L25" s="11">
        <v>40.772901782098316</v>
      </c>
      <c r="M25" s="11">
        <v>134.55912682738494</v>
      </c>
      <c r="N25" s="11">
        <v>122.05429682134671</v>
      </c>
      <c r="O25" s="11">
        <v>0.89966770642594407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5.7806660068108313E-2</v>
      </c>
      <c r="D29" s="11">
        <v>5.0897253710898878E-2</v>
      </c>
      <c r="E29" s="11">
        <v>5.7797663977686431E-2</v>
      </c>
      <c r="F29" s="11">
        <v>6.3807471233670934E-2</v>
      </c>
      <c r="G29" s="11">
        <v>1.7753260893647931</v>
      </c>
      <c r="H29" s="11">
        <v>9.8760199990603315E-2</v>
      </c>
      <c r="I29" s="11">
        <v>6.8770292376175005E-2</v>
      </c>
      <c r="J29" s="11">
        <v>1.1083087339562541</v>
      </c>
      <c r="K29" s="11">
        <v>9.3150894726213254E-2</v>
      </c>
      <c r="L29" s="11">
        <v>0.87731031379579583</v>
      </c>
      <c r="M29" s="11">
        <v>0</v>
      </c>
      <c r="N29" s="11">
        <v>0.11697470850610611</v>
      </c>
      <c r="O29" s="16">
        <v>6.5067472880034768E-2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2.4061695190493262E-3</v>
      </c>
      <c r="D31" s="11">
        <v>0</v>
      </c>
      <c r="E31" s="11">
        <v>2.4030366712408939E-3</v>
      </c>
      <c r="F31" s="11">
        <v>2.0523876523351465E-3</v>
      </c>
      <c r="G31" s="11">
        <v>0</v>
      </c>
      <c r="H31" s="11">
        <v>2.0104736771342927E-3</v>
      </c>
      <c r="I31" s="11">
        <v>5.3126764052179301E-3</v>
      </c>
      <c r="J31" s="11">
        <v>0</v>
      </c>
      <c r="K31" s="11">
        <v>5.188076635099596E-3</v>
      </c>
      <c r="L31" s="11">
        <v>0</v>
      </c>
      <c r="M31" s="11">
        <v>0</v>
      </c>
      <c r="N31" s="11">
        <v>0</v>
      </c>
      <c r="O31" s="16">
        <v>2.6961657255555591E-3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6.0212829587157637E-2</v>
      </c>
      <c r="D33" s="11">
        <v>5.0897253710898878E-2</v>
      </c>
      <c r="E33" s="11">
        <v>6.0200700648927324E-2</v>
      </c>
      <c r="F33" s="11">
        <v>6.5859858886006081E-2</v>
      </c>
      <c r="G33" s="11">
        <v>1.7753260893647931</v>
      </c>
      <c r="H33" s="11">
        <v>0.10077067366773761</v>
      </c>
      <c r="I33" s="11">
        <v>7.4082968781392936E-2</v>
      </c>
      <c r="J33" s="11">
        <v>1.1083087339562541</v>
      </c>
      <c r="K33" s="11">
        <v>9.8338971361312852E-2</v>
      </c>
      <c r="L33" s="11">
        <v>0.87731031379579583</v>
      </c>
      <c r="M33" s="11">
        <v>0</v>
      </c>
      <c r="N33" s="11">
        <v>0.11697470850610611</v>
      </c>
      <c r="O33" s="11">
        <v>6.7763638605590329E-2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16875</v>
      </c>
      <c r="D37" s="15">
        <v>22</v>
      </c>
      <c r="E37" s="15">
        <v>16897</v>
      </c>
      <c r="F37" s="15">
        <v>1439</v>
      </c>
      <c r="G37" s="15">
        <v>30</v>
      </c>
      <c r="H37" s="15">
        <v>1469</v>
      </c>
      <c r="I37" s="15">
        <v>2415</v>
      </c>
      <c r="J37" s="15">
        <v>58</v>
      </c>
      <c r="K37" s="15">
        <v>2473</v>
      </c>
      <c r="L37" s="15">
        <v>10</v>
      </c>
      <c r="M37" s="15">
        <v>65</v>
      </c>
      <c r="N37" s="15">
        <v>75</v>
      </c>
      <c r="O37" s="15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2510.2311716760901</v>
      </c>
      <c r="D38" s="15">
        <v>2.2700999999999998</v>
      </c>
      <c r="E38" s="15">
        <v>2512.5012716760903</v>
      </c>
      <c r="F38" s="15">
        <v>299.49133558278544</v>
      </c>
      <c r="G38" s="15">
        <v>199.2884</v>
      </c>
      <c r="H38" s="15">
        <v>498.77973558278541</v>
      </c>
      <c r="I38" s="15">
        <v>1169.1341065707172</v>
      </c>
      <c r="J38" s="15">
        <v>1069.1300016680505</v>
      </c>
      <c r="K38" s="15">
        <v>2238.2641082387677</v>
      </c>
      <c r="L38" s="15">
        <v>100.25221590909091</v>
      </c>
      <c r="M38" s="15">
        <v>3225.2527513107807</v>
      </c>
      <c r="N38" s="15">
        <v>3325.5049672198716</v>
      </c>
      <c r="O38" s="15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69791.51199999977</v>
      </c>
      <c r="D39" s="15">
        <v>784.2</v>
      </c>
      <c r="E39" s="15">
        <v>70575.711999999767</v>
      </c>
      <c r="F39" s="15">
        <v>7107.6600000000153</v>
      </c>
      <c r="G39" s="15">
        <v>1551.3</v>
      </c>
      <c r="H39" s="15">
        <v>8658.9600000000155</v>
      </c>
      <c r="I39" s="15">
        <v>13378.561000000036</v>
      </c>
      <c r="J39" s="15">
        <v>11020</v>
      </c>
      <c r="K39" s="15">
        <v>24398.561000000038</v>
      </c>
      <c r="L39" s="15">
        <v>356.74799999999993</v>
      </c>
      <c r="M39" s="15">
        <v>19870</v>
      </c>
      <c r="N39" s="15">
        <v>20226.748</v>
      </c>
      <c r="O39" s="15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65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0.13242063670679538</v>
      </c>
      <c r="D17" s="11">
        <v>0</v>
      </c>
      <c r="E17" s="11">
        <v>0.13238851137037938</v>
      </c>
      <c r="F17" s="11">
        <v>5.1623924524907459E-2</v>
      </c>
      <c r="G17" s="11">
        <v>0.33138559773176507</v>
      </c>
      <c r="H17" s="11">
        <v>8.1598389511356478E-2</v>
      </c>
      <c r="I17" s="11">
        <v>0.1953038621606053</v>
      </c>
      <c r="J17" s="11">
        <v>0</v>
      </c>
      <c r="K17" s="11">
        <v>0.19470446411816866</v>
      </c>
      <c r="L17" s="11">
        <v>2.2283788205026296</v>
      </c>
      <c r="M17" s="11">
        <v>76.767280448342063</v>
      </c>
      <c r="N17" s="11">
        <v>4.3117642697279548</v>
      </c>
      <c r="O17" s="16">
        <v>0.36051431787434934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3.9836031945316109E-3</v>
      </c>
      <c r="D20" s="11">
        <v>0</v>
      </c>
      <c r="E20" s="11">
        <v>3.9826367696906284E-3</v>
      </c>
      <c r="F20" s="11">
        <v>3.8133567148621989E-3</v>
      </c>
      <c r="G20" s="11">
        <v>0.38634770465032947</v>
      </c>
      <c r="H20" s="11">
        <v>4.4799179707947979E-2</v>
      </c>
      <c r="I20" s="11">
        <v>2.1063646151677218E-3</v>
      </c>
      <c r="J20" s="11">
        <v>0</v>
      </c>
      <c r="K20" s="11">
        <v>2.0999000690342146E-3</v>
      </c>
      <c r="L20" s="11">
        <v>0</v>
      </c>
      <c r="M20" s="11">
        <v>0</v>
      </c>
      <c r="N20" s="11">
        <v>0</v>
      </c>
      <c r="O20" s="16">
        <v>3.3882231883381369E-3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1.064685869716729E-2</v>
      </c>
      <c r="D21" s="11">
        <v>0</v>
      </c>
      <c r="E21" s="11">
        <v>1.0644275762015138E-2</v>
      </c>
      <c r="F21" s="11">
        <v>0</v>
      </c>
      <c r="G21" s="11">
        <v>0</v>
      </c>
      <c r="H21" s="11">
        <v>0</v>
      </c>
      <c r="I21" s="11">
        <v>2.3964167687052944E-2</v>
      </c>
      <c r="J21" s="11">
        <v>0</v>
      </c>
      <c r="K21" s="11">
        <v>2.3890620369343321E-2</v>
      </c>
      <c r="L21" s="11">
        <v>0.44098226339675933</v>
      </c>
      <c r="M21" s="11">
        <v>0</v>
      </c>
      <c r="N21" s="11">
        <v>0.42865667218380643</v>
      </c>
      <c r="O21" s="16">
        <v>3.5570144072861097E-2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0.14705109859849427</v>
      </c>
      <c r="D25" s="11">
        <v>0</v>
      </c>
      <c r="E25" s="11">
        <v>0.14701542390208513</v>
      </c>
      <c r="F25" s="11">
        <v>5.543728123976966E-2</v>
      </c>
      <c r="G25" s="11">
        <v>0.71773330238209454</v>
      </c>
      <c r="H25" s="11">
        <v>0.12639756921930445</v>
      </c>
      <c r="I25" s="11">
        <v>0.22137439446282597</v>
      </c>
      <c r="J25" s="11">
        <v>0</v>
      </c>
      <c r="K25" s="11">
        <v>0.22069498455654618</v>
      </c>
      <c r="L25" s="11">
        <v>2.6693610838993891</v>
      </c>
      <c r="M25" s="11">
        <v>76.767280448342063</v>
      </c>
      <c r="N25" s="11">
        <v>4.7404209419117613</v>
      </c>
      <c r="O25" s="11">
        <v>0.39947268513554857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0.17587637337459272</v>
      </c>
      <c r="D29" s="11">
        <v>0</v>
      </c>
      <c r="E29" s="11">
        <v>0.17583370564694242</v>
      </c>
      <c r="F29" s="11">
        <v>2.9610236606876814E-2</v>
      </c>
      <c r="G29" s="11">
        <v>0</v>
      </c>
      <c r="H29" s="11">
        <v>2.6437711256140011E-2</v>
      </c>
      <c r="I29" s="11">
        <v>0.39294016122474534</v>
      </c>
      <c r="J29" s="11">
        <v>0</v>
      </c>
      <c r="K29" s="11">
        <v>0.39173420676574355</v>
      </c>
      <c r="L29" s="11">
        <v>1.9287430923467939</v>
      </c>
      <c r="M29" s="11">
        <v>0</v>
      </c>
      <c r="N29" s="11">
        <v>1.8748341239271631</v>
      </c>
      <c r="O29" s="16">
        <v>0.32597848960999593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0.17587637337459272</v>
      </c>
      <c r="D33" s="11">
        <v>0</v>
      </c>
      <c r="E33" s="11">
        <v>0.17583370564694242</v>
      </c>
      <c r="F33" s="11">
        <v>2.9610236606876814E-2</v>
      </c>
      <c r="G33" s="11">
        <v>0</v>
      </c>
      <c r="H33" s="11">
        <v>2.6437711256140011E-2</v>
      </c>
      <c r="I33" s="11">
        <v>0.39294016122474534</v>
      </c>
      <c r="J33" s="11">
        <v>0</v>
      </c>
      <c r="K33" s="11">
        <v>0.39173420676574355</v>
      </c>
      <c r="L33" s="11">
        <v>1.9287430923467939</v>
      </c>
      <c r="M33" s="11">
        <v>0</v>
      </c>
      <c r="N33" s="11">
        <v>1.8748341239271631</v>
      </c>
      <c r="O33" s="11">
        <v>0.32597848960999593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4121</v>
      </c>
      <c r="D37" s="15">
        <v>1</v>
      </c>
      <c r="E37" s="15">
        <v>4122</v>
      </c>
      <c r="F37" s="15">
        <v>25</v>
      </c>
      <c r="G37" s="15">
        <v>3</v>
      </c>
      <c r="H37" s="15">
        <v>28</v>
      </c>
      <c r="I37" s="15">
        <v>1949</v>
      </c>
      <c r="J37" s="15">
        <v>6</v>
      </c>
      <c r="K37" s="15">
        <v>1955</v>
      </c>
      <c r="L37" s="15">
        <v>313</v>
      </c>
      <c r="M37" s="15">
        <v>9</v>
      </c>
      <c r="N37" s="15">
        <v>322</v>
      </c>
      <c r="O37" s="15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675.7062979606701</v>
      </c>
      <c r="D38" s="15">
        <v>0.18629999999999999</v>
      </c>
      <c r="E38" s="15">
        <v>675.89259796067006</v>
      </c>
      <c r="F38" s="15">
        <v>0.60871863013698635</v>
      </c>
      <c r="G38" s="15">
        <v>6.4131</v>
      </c>
      <c r="H38" s="15">
        <v>7.0218186301369867</v>
      </c>
      <c r="I38" s="15">
        <v>612.18458175483272</v>
      </c>
      <c r="J38" s="15">
        <v>87.273399999999995</v>
      </c>
      <c r="K38" s="15">
        <v>699.45798175483276</v>
      </c>
      <c r="L38" s="15">
        <v>1423.4667493150685</v>
      </c>
      <c r="M38" s="15">
        <v>1151.0679</v>
      </c>
      <c r="N38" s="15">
        <v>2574.5346493150682</v>
      </c>
      <c r="O38" s="15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24183.06700000001</v>
      </c>
      <c r="D39" s="15">
        <v>6</v>
      </c>
      <c r="E39" s="15">
        <v>24189.06700000001</v>
      </c>
      <c r="F39" s="15">
        <v>122.908</v>
      </c>
      <c r="G39" s="15">
        <v>103.5</v>
      </c>
      <c r="H39" s="15">
        <v>226.40800000000002</v>
      </c>
      <c r="I39" s="15">
        <v>8302.0580000000009</v>
      </c>
      <c r="J39" s="15">
        <v>2013</v>
      </c>
      <c r="K39" s="15">
        <v>10315.058000000001</v>
      </c>
      <c r="L39" s="15">
        <v>2878.8070000000012</v>
      </c>
      <c r="M39" s="15">
        <v>2212.5</v>
      </c>
      <c r="N39" s="15">
        <v>5091.3070000000007</v>
      </c>
      <c r="O39" s="15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66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0.25910463804277017</v>
      </c>
      <c r="D17" s="11">
        <v>0</v>
      </c>
      <c r="E17" s="11">
        <v>0.25903325935460414</v>
      </c>
      <c r="F17" s="11">
        <v>1.3015607832543388</v>
      </c>
      <c r="G17" s="11">
        <v>5.008957444884703</v>
      </c>
      <c r="H17" s="11">
        <v>3.2908955772998998</v>
      </c>
      <c r="I17" s="11">
        <v>0.7900165487525459</v>
      </c>
      <c r="J17" s="11">
        <v>3.0209944725211977</v>
      </c>
      <c r="K17" s="11">
        <v>0.89089555052295455</v>
      </c>
      <c r="L17" s="11">
        <v>0</v>
      </c>
      <c r="M17" s="11">
        <v>59.605079724611933</v>
      </c>
      <c r="N17" s="11">
        <v>39.736719816407955</v>
      </c>
      <c r="O17" s="16">
        <v>0.40166922831876484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0.46901950976397522</v>
      </c>
      <c r="K18" s="11">
        <v>2.1207838702371053E-2</v>
      </c>
      <c r="L18" s="11">
        <v>0</v>
      </c>
      <c r="M18" s="11">
        <v>0</v>
      </c>
      <c r="N18" s="11">
        <v>0</v>
      </c>
      <c r="O18" s="16">
        <v>2.8699711117588502E-3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1.4165583634995219E-2</v>
      </c>
      <c r="D21" s="11">
        <v>0</v>
      </c>
      <c r="E21" s="11">
        <v>1.4161681270357478E-2</v>
      </c>
      <c r="F21" s="11">
        <v>6.2811126640884354E-2</v>
      </c>
      <c r="G21" s="11">
        <v>0</v>
      </c>
      <c r="H21" s="11">
        <v>2.9107595272604942E-2</v>
      </c>
      <c r="I21" s="11">
        <v>7.8622293993331566E-2</v>
      </c>
      <c r="J21" s="11">
        <v>0</v>
      </c>
      <c r="K21" s="11">
        <v>7.5067198960589623E-2</v>
      </c>
      <c r="L21" s="11">
        <v>0</v>
      </c>
      <c r="M21" s="11">
        <v>0</v>
      </c>
      <c r="N21" s="11">
        <v>0</v>
      </c>
      <c r="O21" s="16">
        <v>2.2537998074820775E-2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0.27327022167776538</v>
      </c>
      <c r="D25" s="11">
        <v>0</v>
      </c>
      <c r="E25" s="11">
        <v>0.27319494062496164</v>
      </c>
      <c r="F25" s="11">
        <v>1.3643719098952232</v>
      </c>
      <c r="G25" s="11">
        <v>5.008957444884703</v>
      </c>
      <c r="H25" s="11">
        <v>3.3200031725725045</v>
      </c>
      <c r="I25" s="11">
        <v>0.86863884274587744</v>
      </c>
      <c r="J25" s="11">
        <v>3.490013982285173</v>
      </c>
      <c r="K25" s="11">
        <v>0.9871705881859153</v>
      </c>
      <c r="L25" s="11">
        <v>0</v>
      </c>
      <c r="M25" s="11">
        <v>59.605079724611933</v>
      </c>
      <c r="N25" s="11">
        <v>39.736719816407955</v>
      </c>
      <c r="O25" s="11">
        <v>0.42707719750534445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0.35029552816074899</v>
      </c>
      <c r="D29" s="11">
        <v>0</v>
      </c>
      <c r="E29" s="11">
        <v>0.35019902801525016</v>
      </c>
      <c r="F29" s="11">
        <v>0.56435047340094646</v>
      </c>
      <c r="G29" s="11">
        <v>2.5546099646944631</v>
      </c>
      <c r="H29" s="11">
        <v>1.6322945906803943</v>
      </c>
      <c r="I29" s="11">
        <v>0.87852673433708806</v>
      </c>
      <c r="J29" s="11">
        <v>3.6604667765321257</v>
      </c>
      <c r="K29" s="11">
        <v>1.0043188058102548</v>
      </c>
      <c r="L29" s="11">
        <v>0</v>
      </c>
      <c r="M29" s="11">
        <v>31.514330966282095</v>
      </c>
      <c r="N29" s="11">
        <v>21.009553977521396</v>
      </c>
      <c r="O29" s="16">
        <v>0.46567628269868561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0.16385997944196704</v>
      </c>
      <c r="D31" s="11">
        <v>0</v>
      </c>
      <c r="E31" s="11">
        <v>0.16381483895176266</v>
      </c>
      <c r="F31" s="11">
        <v>0</v>
      </c>
      <c r="G31" s="11">
        <v>0</v>
      </c>
      <c r="H31" s="11">
        <v>0</v>
      </c>
      <c r="I31" s="11">
        <v>1.3070369452037864</v>
      </c>
      <c r="J31" s="11">
        <v>0</v>
      </c>
      <c r="K31" s="11">
        <v>1.2479361442032673</v>
      </c>
      <c r="L31" s="11">
        <v>0</v>
      </c>
      <c r="M31" s="11">
        <v>0</v>
      </c>
      <c r="N31" s="11">
        <v>0</v>
      </c>
      <c r="O31" s="16">
        <v>0.30882822977448271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0.514155507602716</v>
      </c>
      <c r="D33" s="11">
        <v>0</v>
      </c>
      <c r="E33" s="11">
        <v>0.51401386696701279</v>
      </c>
      <c r="F33" s="11">
        <v>0.56435047340094646</v>
      </c>
      <c r="G33" s="11">
        <v>2.5546099646944631</v>
      </c>
      <c r="H33" s="11">
        <v>1.6322945906803943</v>
      </c>
      <c r="I33" s="11">
        <v>2.1855636795408744</v>
      </c>
      <c r="J33" s="11">
        <v>3.6604667765321257</v>
      </c>
      <c r="K33" s="11">
        <v>2.2522549500135218</v>
      </c>
      <c r="L33" s="11">
        <v>0</v>
      </c>
      <c r="M33" s="11">
        <v>31.514330966282095</v>
      </c>
      <c r="N33" s="11">
        <v>21.009553977521396</v>
      </c>
      <c r="O33" s="11">
        <v>0.77450451247316832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3629</v>
      </c>
      <c r="D37" s="15">
        <v>1</v>
      </c>
      <c r="E37" s="15">
        <v>3630</v>
      </c>
      <c r="F37" s="15">
        <v>19</v>
      </c>
      <c r="G37" s="15">
        <v>22</v>
      </c>
      <c r="H37" s="15">
        <v>41</v>
      </c>
      <c r="I37" s="15">
        <v>549</v>
      </c>
      <c r="J37" s="15">
        <v>26</v>
      </c>
      <c r="K37" s="15">
        <v>575</v>
      </c>
      <c r="L37" s="15">
        <v>1</v>
      </c>
      <c r="M37" s="15">
        <v>2</v>
      </c>
      <c r="N37" s="15">
        <v>3</v>
      </c>
      <c r="O37" s="15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388.38424541464121</v>
      </c>
      <c r="D38" s="15">
        <v>3.3854000000000002</v>
      </c>
      <c r="E38" s="15">
        <v>391.76964541464122</v>
      </c>
      <c r="F38" s="15">
        <v>6.1340000000000003</v>
      </c>
      <c r="G38" s="15">
        <v>86.265119881305637</v>
      </c>
      <c r="H38" s="15">
        <v>92.399119881305637</v>
      </c>
      <c r="I38" s="15">
        <v>162.1993962207483</v>
      </c>
      <c r="J38" s="15">
        <v>174.55507789160214</v>
      </c>
      <c r="K38" s="15">
        <v>336.75447411235041</v>
      </c>
      <c r="L38" s="15">
        <v>0.2994</v>
      </c>
      <c r="M38" s="15">
        <v>38.761899999999997</v>
      </c>
      <c r="N38" s="15">
        <v>39.061299999999996</v>
      </c>
      <c r="O38" s="15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18956.094999999914</v>
      </c>
      <c r="D39" s="15">
        <v>47.5</v>
      </c>
      <c r="E39" s="15">
        <v>19003.594999999914</v>
      </c>
      <c r="F39" s="15">
        <v>164.30400000000003</v>
      </c>
      <c r="G39" s="15">
        <v>1755</v>
      </c>
      <c r="H39" s="15">
        <v>1919.3040000000001</v>
      </c>
      <c r="I39" s="15">
        <v>5846.186999999999</v>
      </c>
      <c r="J39" s="15">
        <v>4683</v>
      </c>
      <c r="K39" s="15">
        <v>10529.186999999998</v>
      </c>
      <c r="L39" s="15">
        <v>5.28</v>
      </c>
      <c r="M39" s="15">
        <v>390</v>
      </c>
      <c r="N39" s="15">
        <v>395.28</v>
      </c>
      <c r="O39" s="15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67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6.5437573125405376E-3</v>
      </c>
      <c r="D17" s="11">
        <v>2.4631053030647693E-2</v>
      </c>
      <c r="E17" s="11">
        <v>6.5745966914290402E-3</v>
      </c>
      <c r="F17" s="11">
        <v>0</v>
      </c>
      <c r="G17" s="11">
        <v>0</v>
      </c>
      <c r="H17" s="11">
        <v>0</v>
      </c>
      <c r="I17" s="11">
        <v>5.1917042303152798E-2</v>
      </c>
      <c r="J17" s="11">
        <v>0.26135982312156952</v>
      </c>
      <c r="K17" s="11">
        <v>5.9066695463620839E-2</v>
      </c>
      <c r="L17" s="11">
        <v>0.56810554883629094</v>
      </c>
      <c r="M17" s="11">
        <v>8.1750977788430212</v>
      </c>
      <c r="N17" s="11">
        <v>1.9105159423668905</v>
      </c>
      <c r="O17" s="16">
        <v>2.817451212403602E-2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3.5852603838498966E-3</v>
      </c>
      <c r="D21" s="11">
        <v>0</v>
      </c>
      <c r="E21" s="11">
        <v>3.5791474079183536E-3</v>
      </c>
      <c r="F21" s="11">
        <v>0</v>
      </c>
      <c r="G21" s="11">
        <v>0</v>
      </c>
      <c r="H21" s="11">
        <v>0</v>
      </c>
      <c r="I21" s="11">
        <v>1.4116567987606008E-5</v>
      </c>
      <c r="J21" s="11">
        <v>0</v>
      </c>
      <c r="K21" s="11">
        <v>1.3634677112527087E-5</v>
      </c>
      <c r="L21" s="11">
        <v>0</v>
      </c>
      <c r="M21" s="11">
        <v>0</v>
      </c>
      <c r="N21" s="11">
        <v>0</v>
      </c>
      <c r="O21" s="16">
        <v>3.0376398678011889E-3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1.0129017696390434E-2</v>
      </c>
      <c r="D25" s="11">
        <v>2.4631053030647693E-2</v>
      </c>
      <c r="E25" s="11">
        <v>1.0153744099347394E-2</v>
      </c>
      <c r="F25" s="11">
        <v>0</v>
      </c>
      <c r="G25" s="11">
        <v>0</v>
      </c>
      <c r="H25" s="11">
        <v>0</v>
      </c>
      <c r="I25" s="11">
        <v>5.1931158871140401E-2</v>
      </c>
      <c r="J25" s="11">
        <v>0.26135982312156952</v>
      </c>
      <c r="K25" s="11">
        <v>5.9080330140733363E-2</v>
      </c>
      <c r="L25" s="11">
        <v>0.56810554883629094</v>
      </c>
      <c r="M25" s="11">
        <v>8.1750977788430212</v>
      </c>
      <c r="N25" s="11">
        <v>1.9105159423668905</v>
      </c>
      <c r="O25" s="11">
        <v>3.121215199183721E-2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3.0312134405523647E-2</v>
      </c>
      <c r="D29" s="11">
        <v>0.75236666079344872</v>
      </c>
      <c r="E29" s="11">
        <v>3.1543258917694023E-2</v>
      </c>
      <c r="F29" s="11">
        <v>0</v>
      </c>
      <c r="G29" s="11">
        <v>0</v>
      </c>
      <c r="H29" s="11">
        <v>0</v>
      </c>
      <c r="I29" s="11">
        <v>0.12500823785564524</v>
      </c>
      <c r="J29" s="11">
        <v>1.3505345701795166</v>
      </c>
      <c r="K29" s="11">
        <v>0.16684347409963282</v>
      </c>
      <c r="L29" s="11">
        <v>21.450087623251477</v>
      </c>
      <c r="M29" s="11">
        <v>0</v>
      </c>
      <c r="N29" s="11">
        <v>17.664778042677685</v>
      </c>
      <c r="O29" s="16">
        <v>0.18106738885496337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6.3234331025835228E-2</v>
      </c>
      <c r="D31" s="11">
        <v>0</v>
      </c>
      <c r="E31" s="11">
        <v>6.3126514604648812E-2</v>
      </c>
      <c r="F31" s="11">
        <v>0</v>
      </c>
      <c r="G31" s="11">
        <v>0</v>
      </c>
      <c r="H31" s="11">
        <v>0</v>
      </c>
      <c r="I31" s="11">
        <v>0.42230107588382881</v>
      </c>
      <c r="J31" s="11">
        <v>0</v>
      </c>
      <c r="K31" s="11">
        <v>0.40788517570305555</v>
      </c>
      <c r="L31" s="11">
        <v>0</v>
      </c>
      <c r="M31" s="11">
        <v>0</v>
      </c>
      <c r="N31" s="11">
        <v>0</v>
      </c>
      <c r="O31" s="16">
        <v>0.11229076546008802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9.3546465431358874E-2</v>
      </c>
      <c r="D33" s="11">
        <v>0.75236666079344872</v>
      </c>
      <c r="E33" s="11">
        <v>9.4669773522342834E-2</v>
      </c>
      <c r="F33" s="11">
        <v>0</v>
      </c>
      <c r="G33" s="11">
        <v>0</v>
      </c>
      <c r="H33" s="11">
        <v>0</v>
      </c>
      <c r="I33" s="11">
        <v>0.547309313739474</v>
      </c>
      <c r="J33" s="11">
        <v>1.3505345701795166</v>
      </c>
      <c r="K33" s="11">
        <v>0.57472864980268834</v>
      </c>
      <c r="L33" s="11">
        <v>21.450087623251477</v>
      </c>
      <c r="M33" s="11">
        <v>0</v>
      </c>
      <c r="N33" s="11">
        <v>17.664778042677685</v>
      </c>
      <c r="O33" s="11">
        <v>0.29335815431505141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5855</v>
      </c>
      <c r="D37" s="15">
        <v>10</v>
      </c>
      <c r="E37" s="15">
        <v>5865</v>
      </c>
      <c r="F37" s="15">
        <v>0</v>
      </c>
      <c r="G37" s="15">
        <v>3</v>
      </c>
      <c r="H37" s="15">
        <v>3</v>
      </c>
      <c r="I37" s="15">
        <v>962</v>
      </c>
      <c r="J37" s="15">
        <v>34</v>
      </c>
      <c r="K37" s="15">
        <v>996</v>
      </c>
      <c r="L37" s="15">
        <v>42</v>
      </c>
      <c r="M37" s="15">
        <v>9</v>
      </c>
      <c r="N37" s="15">
        <v>51</v>
      </c>
      <c r="O37" s="15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543.36687228868948</v>
      </c>
      <c r="D38" s="15">
        <v>184.08430000000001</v>
      </c>
      <c r="E38" s="15">
        <v>727.45117228868946</v>
      </c>
      <c r="F38" s="15">
        <v>0</v>
      </c>
      <c r="G38" s="15">
        <v>1.3520000000000001</v>
      </c>
      <c r="H38" s="15">
        <v>1.3520000000000001</v>
      </c>
      <c r="I38" s="15">
        <v>217.60458002810921</v>
      </c>
      <c r="J38" s="15">
        <v>771.86624730087135</v>
      </c>
      <c r="K38" s="15">
        <v>989.47082732898059</v>
      </c>
      <c r="L38" s="15">
        <v>134.03347594339624</v>
      </c>
      <c r="M38" s="15">
        <v>140.00710000000001</v>
      </c>
      <c r="N38" s="15">
        <v>274.04057594339622</v>
      </c>
      <c r="O38" s="15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23123.974000000013</v>
      </c>
      <c r="D39" s="15">
        <v>2146.5</v>
      </c>
      <c r="E39" s="15">
        <v>25270.474000000013</v>
      </c>
      <c r="F39" s="15">
        <v>0</v>
      </c>
      <c r="G39" s="15">
        <v>108</v>
      </c>
      <c r="H39" s="15">
        <v>108</v>
      </c>
      <c r="I39" s="15">
        <v>4371.3350000000028</v>
      </c>
      <c r="J39" s="15">
        <v>8422.5</v>
      </c>
      <c r="K39" s="15">
        <v>12793.835000000003</v>
      </c>
      <c r="L39" s="15">
        <v>305.51399999999995</v>
      </c>
      <c r="M39" s="15">
        <v>3078</v>
      </c>
      <c r="N39" s="15">
        <v>3383.5140000000001</v>
      </c>
      <c r="O39" s="15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68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0.15940549277995475</v>
      </c>
      <c r="D17" s="11">
        <v>0</v>
      </c>
      <c r="E17" s="11">
        <v>0.15925775831027916</v>
      </c>
      <c r="F17" s="11">
        <v>0.35727988991334042</v>
      </c>
      <c r="G17" s="11">
        <v>3.1864804919020013</v>
      </c>
      <c r="H17" s="11">
        <v>0.4217630945170705</v>
      </c>
      <c r="I17" s="11">
        <v>0.34424564750846071</v>
      </c>
      <c r="J17" s="11">
        <v>6.4729859407943087</v>
      </c>
      <c r="K17" s="11">
        <v>0.4584457771970169</v>
      </c>
      <c r="L17" s="11">
        <v>0</v>
      </c>
      <c r="M17" s="11">
        <v>0</v>
      </c>
      <c r="N17" s="11">
        <v>0</v>
      </c>
      <c r="O17" s="16">
        <v>0.2173343615451927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1.089675016264343E-2</v>
      </c>
      <c r="D21" s="11">
        <v>0</v>
      </c>
      <c r="E21" s="11">
        <v>1.0886651228294363E-2</v>
      </c>
      <c r="F21" s="11">
        <v>8.8389395891879576E-3</v>
      </c>
      <c r="G21" s="11">
        <v>0</v>
      </c>
      <c r="H21" s="11">
        <v>8.6374822766138743E-3</v>
      </c>
      <c r="I21" s="11">
        <v>1.7524890399717931E-3</v>
      </c>
      <c r="J21" s="11">
        <v>0</v>
      </c>
      <c r="K21" s="11">
        <v>1.7198339646928157E-3</v>
      </c>
      <c r="L21" s="11">
        <v>0</v>
      </c>
      <c r="M21" s="11">
        <v>0</v>
      </c>
      <c r="N21" s="11">
        <v>0</v>
      </c>
      <c r="O21" s="16">
        <v>9.6027814612050476E-3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1.34333022036529E-4</v>
      </c>
      <c r="D22" s="11">
        <v>0</v>
      </c>
      <c r="E22" s="11">
        <v>1.3420852433306606E-4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1.0668786671565197E-4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1.3506907923832734E-5</v>
      </c>
      <c r="D24" s="11">
        <v>0</v>
      </c>
      <c r="E24" s="11">
        <v>1.3494389936878302E-5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1.0727244652670694E-5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0.17045008287255856</v>
      </c>
      <c r="D25" s="11">
        <v>0</v>
      </c>
      <c r="E25" s="11">
        <v>0.17029211245284348</v>
      </c>
      <c r="F25" s="11">
        <v>0.36611882950252839</v>
      </c>
      <c r="G25" s="11">
        <v>3.1864804919020013</v>
      </c>
      <c r="H25" s="11">
        <v>0.43040057679368438</v>
      </c>
      <c r="I25" s="11">
        <v>0.34599813654843248</v>
      </c>
      <c r="J25" s="11">
        <v>6.4729859407943087</v>
      </c>
      <c r="K25" s="11">
        <v>0.46016561116170973</v>
      </c>
      <c r="L25" s="11">
        <v>0</v>
      </c>
      <c r="M25" s="11">
        <v>0</v>
      </c>
      <c r="N25" s="11">
        <v>0</v>
      </c>
      <c r="O25" s="11">
        <v>0.22705455811776609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3234</v>
      </c>
      <c r="D37" s="15">
        <v>3</v>
      </c>
      <c r="E37" s="15">
        <v>3237</v>
      </c>
      <c r="F37" s="15">
        <v>343</v>
      </c>
      <c r="G37" s="15">
        <v>8</v>
      </c>
      <c r="H37" s="15">
        <v>351</v>
      </c>
      <c r="I37" s="15">
        <v>474</v>
      </c>
      <c r="J37" s="15">
        <v>9</v>
      </c>
      <c r="K37" s="15">
        <v>483</v>
      </c>
      <c r="L37" s="15">
        <v>0</v>
      </c>
      <c r="M37" s="15">
        <v>1</v>
      </c>
      <c r="N37" s="15">
        <v>1</v>
      </c>
      <c r="O37" s="15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385.77315515991597</v>
      </c>
      <c r="D38" s="15">
        <v>23.864999999999998</v>
      </c>
      <c r="E38" s="15">
        <v>409.63815515991598</v>
      </c>
      <c r="F38" s="15">
        <v>45.061446301369863</v>
      </c>
      <c r="G38" s="15">
        <v>26.773299999999999</v>
      </c>
      <c r="H38" s="15">
        <v>71.834746301369861</v>
      </c>
      <c r="I38" s="15">
        <v>179.89968661595557</v>
      </c>
      <c r="J38" s="15">
        <v>27.502600000000001</v>
      </c>
      <c r="K38" s="15">
        <v>207.40228661595557</v>
      </c>
      <c r="L38" s="15">
        <v>0</v>
      </c>
      <c r="M38" s="15">
        <v>270.19459999999998</v>
      </c>
      <c r="N38" s="15">
        <v>270.19459999999998</v>
      </c>
      <c r="O38" s="15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14997.990999999993</v>
      </c>
      <c r="D39" s="15">
        <v>125</v>
      </c>
      <c r="E39" s="15">
        <v>15122.990999999993</v>
      </c>
      <c r="F39" s="15">
        <v>1433.652</v>
      </c>
      <c r="G39" s="15">
        <v>390</v>
      </c>
      <c r="H39" s="15">
        <v>1823.652</v>
      </c>
      <c r="I39" s="15">
        <v>3441.9829999999961</v>
      </c>
      <c r="J39" s="15">
        <v>1360</v>
      </c>
      <c r="K39" s="15">
        <v>4801.9829999999965</v>
      </c>
      <c r="L39" s="15">
        <v>0</v>
      </c>
      <c r="M39" s="15">
        <v>1047.5999999999999</v>
      </c>
      <c r="N39" s="15">
        <v>1047.5999999999999</v>
      </c>
      <c r="O39" s="15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69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0.20269540392087185</v>
      </c>
      <c r="D17" s="11">
        <v>0.77940491381844745</v>
      </c>
      <c r="E17" s="11">
        <v>0.20331599832045419</v>
      </c>
      <c r="F17" s="11">
        <v>1.8431183467098198</v>
      </c>
      <c r="G17" s="11">
        <v>30.06259145401599</v>
      </c>
      <c r="H17" s="11">
        <v>8.8979866235363616</v>
      </c>
      <c r="I17" s="11">
        <v>0.56841504416160671</v>
      </c>
      <c r="J17" s="11">
        <v>11.053552335391936</v>
      </c>
      <c r="K17" s="11">
        <v>1.0316898207804399</v>
      </c>
      <c r="L17" s="11">
        <v>8.2796860513521633</v>
      </c>
      <c r="M17" s="11">
        <v>48.288735328329132</v>
      </c>
      <c r="N17" s="11">
        <v>37.377176434608138</v>
      </c>
      <c r="O17" s="16">
        <v>0.91355937966712175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1.4974393197928839E-2</v>
      </c>
      <c r="D21" s="11">
        <v>0</v>
      </c>
      <c r="E21" s="11">
        <v>1.4958279323619001E-2</v>
      </c>
      <c r="F21" s="11">
        <v>8.7768317674034979E-2</v>
      </c>
      <c r="G21" s="11">
        <v>0</v>
      </c>
      <c r="H21" s="11">
        <v>6.5826238255526234E-2</v>
      </c>
      <c r="I21" s="11">
        <v>2.7465236088058582E-2</v>
      </c>
      <c r="J21" s="11">
        <v>0</v>
      </c>
      <c r="K21" s="11">
        <v>2.6251713483626777E-2</v>
      </c>
      <c r="L21" s="11">
        <v>0</v>
      </c>
      <c r="M21" s="11">
        <v>0</v>
      </c>
      <c r="N21" s="11">
        <v>0</v>
      </c>
      <c r="O21" s="16">
        <v>1.9677988354468861E-2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0.21766979711880069</v>
      </c>
      <c r="D25" s="11">
        <v>0.77940491381844745</v>
      </c>
      <c r="E25" s="11">
        <v>0.2182742776440732</v>
      </c>
      <c r="F25" s="11">
        <v>1.9308866643838547</v>
      </c>
      <c r="G25" s="11">
        <v>30.06259145401599</v>
      </c>
      <c r="H25" s="11">
        <v>8.9638128617918884</v>
      </c>
      <c r="I25" s="11">
        <v>0.59588028024966533</v>
      </c>
      <c r="J25" s="11">
        <v>11.053552335391936</v>
      </c>
      <c r="K25" s="11">
        <v>1.0579415342640668</v>
      </c>
      <c r="L25" s="11">
        <v>8.2796860513521633</v>
      </c>
      <c r="M25" s="11">
        <v>48.288735328329132</v>
      </c>
      <c r="N25" s="11">
        <v>37.377176434608138</v>
      </c>
      <c r="O25" s="11">
        <v>0.93323736802159063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7.093973456747156E-2</v>
      </c>
      <c r="D29" s="11">
        <v>0.56060528040922719</v>
      </c>
      <c r="E29" s="11">
        <v>7.1466661365456541E-2</v>
      </c>
      <c r="F29" s="11">
        <v>0.21387554928078392</v>
      </c>
      <c r="G29" s="11">
        <v>14.551098695953691</v>
      </c>
      <c r="H29" s="11">
        <v>3.7981813359490104</v>
      </c>
      <c r="I29" s="11">
        <v>0.22153922159935147</v>
      </c>
      <c r="J29" s="11">
        <v>1.4868366451307223E-2</v>
      </c>
      <c r="K29" s="11">
        <v>0.21240768697152984</v>
      </c>
      <c r="L29" s="11">
        <v>0</v>
      </c>
      <c r="M29" s="11">
        <v>0</v>
      </c>
      <c r="N29" s="11">
        <v>0</v>
      </c>
      <c r="O29" s="16">
        <v>0.32507307374211813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1.4137990711496668E-2</v>
      </c>
      <c r="D31" s="11">
        <v>0</v>
      </c>
      <c r="E31" s="11">
        <v>1.4122776885980839E-2</v>
      </c>
      <c r="F31" s="11">
        <v>1.8466794553730983E-2</v>
      </c>
      <c r="G31" s="11">
        <v>0</v>
      </c>
      <c r="H31" s="11">
        <v>1.3850095915298236E-2</v>
      </c>
      <c r="I31" s="11">
        <v>1.2788910859407896E-2</v>
      </c>
      <c r="J31" s="11">
        <v>0</v>
      </c>
      <c r="K31" s="11">
        <v>1.2223846267783924E-2</v>
      </c>
      <c r="L31" s="11">
        <v>0</v>
      </c>
      <c r="M31" s="11">
        <v>0</v>
      </c>
      <c r="N31" s="11">
        <v>0</v>
      </c>
      <c r="O31" s="16">
        <v>1.3827720076552835E-2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8.507772527896823E-2</v>
      </c>
      <c r="D33" s="11">
        <v>0.56060528040922719</v>
      </c>
      <c r="E33" s="11">
        <v>8.5589438251437375E-2</v>
      </c>
      <c r="F33" s="11">
        <v>0.23234234383451491</v>
      </c>
      <c r="G33" s="11">
        <v>14.551098695953691</v>
      </c>
      <c r="H33" s="11">
        <v>3.8120314318643085</v>
      </c>
      <c r="I33" s="11">
        <v>0.23432813245875936</v>
      </c>
      <c r="J33" s="11">
        <v>1.4868366451307223E-2</v>
      </c>
      <c r="K33" s="11">
        <v>0.22463153323931376</v>
      </c>
      <c r="L33" s="11">
        <v>0</v>
      </c>
      <c r="M33" s="11">
        <v>0</v>
      </c>
      <c r="N33" s="11">
        <v>0</v>
      </c>
      <c r="O33" s="11">
        <v>0.338900793818671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6498</v>
      </c>
      <c r="D37" s="15">
        <v>7</v>
      </c>
      <c r="E37" s="15">
        <v>6505</v>
      </c>
      <c r="F37" s="15">
        <v>384</v>
      </c>
      <c r="G37" s="15">
        <v>128</v>
      </c>
      <c r="H37" s="15">
        <v>512</v>
      </c>
      <c r="I37" s="15">
        <v>1060</v>
      </c>
      <c r="J37" s="15">
        <v>49</v>
      </c>
      <c r="K37" s="15">
        <v>1109</v>
      </c>
      <c r="L37" s="15">
        <v>3</v>
      </c>
      <c r="M37" s="15">
        <v>8</v>
      </c>
      <c r="N37" s="15">
        <v>11</v>
      </c>
      <c r="O37" s="15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924.15281412889669</v>
      </c>
      <c r="D38" s="15">
        <v>22.476500000000001</v>
      </c>
      <c r="E38" s="15">
        <v>946.62931412889668</v>
      </c>
      <c r="F38" s="15">
        <v>157.66092410958905</v>
      </c>
      <c r="G38" s="15">
        <v>404.16381099705217</v>
      </c>
      <c r="H38" s="15">
        <v>561.82473510664124</v>
      </c>
      <c r="I38" s="15">
        <v>451.82454870553693</v>
      </c>
      <c r="J38" s="15">
        <v>534.07686202089383</v>
      </c>
      <c r="K38" s="15">
        <v>985.90141072643075</v>
      </c>
      <c r="L38" s="15">
        <v>11.5639</v>
      </c>
      <c r="M38" s="15">
        <v>430.45350958904112</v>
      </c>
      <c r="N38" s="15">
        <v>442.01740958904111</v>
      </c>
      <c r="O38" s="15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31135.970000000201</v>
      </c>
      <c r="D39" s="15">
        <v>332.5</v>
      </c>
      <c r="E39" s="15">
        <v>31468.470000000201</v>
      </c>
      <c r="F39" s="15">
        <v>2236.3170000000009</v>
      </c>
      <c r="G39" s="15">
        <v>4527.7299999999996</v>
      </c>
      <c r="H39" s="15">
        <v>6764.0470000000005</v>
      </c>
      <c r="I39" s="15">
        <v>5614.1869999999981</v>
      </c>
      <c r="J39" s="15">
        <v>11183.7</v>
      </c>
      <c r="K39" s="15">
        <v>16797.886999999999</v>
      </c>
      <c r="L39" s="15">
        <v>30.6</v>
      </c>
      <c r="M39" s="15">
        <v>2106</v>
      </c>
      <c r="N39" s="15">
        <v>2136.6</v>
      </c>
      <c r="O39" s="15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70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1.4570578379995891E-2</v>
      </c>
      <c r="D17" s="11">
        <v>0.29216497102742833</v>
      </c>
      <c r="E17" s="11">
        <v>1.5037588698488051E-2</v>
      </c>
      <c r="F17" s="11">
        <v>0.24293695637577059</v>
      </c>
      <c r="G17" s="11">
        <v>0.49942844248224449</v>
      </c>
      <c r="H17" s="11">
        <v>0.26243547069129908</v>
      </c>
      <c r="I17" s="11">
        <v>3.1599995049567432E-2</v>
      </c>
      <c r="J17" s="11">
        <v>0.23970084773767289</v>
      </c>
      <c r="K17" s="11">
        <v>3.5491519272122435E-2</v>
      </c>
      <c r="L17" s="11">
        <v>1.5063012586327567</v>
      </c>
      <c r="M17" s="11">
        <v>0.61567931450143432</v>
      </c>
      <c r="N17" s="11">
        <v>1.3559365148183777</v>
      </c>
      <c r="O17" s="16">
        <v>4.3963534286983387E-2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2.4871490769756699E-2</v>
      </c>
      <c r="D21" s="11">
        <v>0</v>
      </c>
      <c r="E21" s="11">
        <v>2.4829648271732931E-2</v>
      </c>
      <c r="F21" s="11">
        <v>0.17864725807368526</v>
      </c>
      <c r="G21" s="11">
        <v>0</v>
      </c>
      <c r="H21" s="11">
        <v>0.16506647154600435</v>
      </c>
      <c r="I21" s="11">
        <v>2.0162715277642951E-2</v>
      </c>
      <c r="J21" s="11">
        <v>0</v>
      </c>
      <c r="K21" s="11">
        <v>1.9785668793297084E-2</v>
      </c>
      <c r="L21" s="11">
        <v>0</v>
      </c>
      <c r="M21" s="11">
        <v>0</v>
      </c>
      <c r="N21" s="11">
        <v>0</v>
      </c>
      <c r="O21" s="16">
        <v>3.580940616293992E-2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3.0888847673053318E-3</v>
      </c>
      <c r="D22" s="11">
        <v>0</v>
      </c>
      <c r="E22" s="11">
        <v>3.0836881887822314E-3</v>
      </c>
      <c r="F22" s="11">
        <v>0</v>
      </c>
      <c r="G22" s="11">
        <v>0</v>
      </c>
      <c r="H22" s="11">
        <v>0</v>
      </c>
      <c r="I22" s="11">
        <v>2.1263544235259818E-4</v>
      </c>
      <c r="J22" s="11">
        <v>0</v>
      </c>
      <c r="K22" s="11">
        <v>2.086591204692418E-4</v>
      </c>
      <c r="L22" s="11">
        <v>0</v>
      </c>
      <c r="M22" s="11">
        <v>0</v>
      </c>
      <c r="N22" s="11">
        <v>0</v>
      </c>
      <c r="O22" s="16">
        <v>2.369115445659758E-3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4.2530953917057919E-2</v>
      </c>
      <c r="D25" s="11">
        <v>0.29216497102742833</v>
      </c>
      <c r="E25" s="11">
        <v>4.2950925159003214E-2</v>
      </c>
      <c r="F25" s="11">
        <v>0.42158421444945582</v>
      </c>
      <c r="G25" s="11">
        <v>0.49942844248224449</v>
      </c>
      <c r="H25" s="11">
        <v>0.42750194223730342</v>
      </c>
      <c r="I25" s="11">
        <v>5.1975345769562982E-2</v>
      </c>
      <c r="J25" s="11">
        <v>0.23970084773767289</v>
      </c>
      <c r="K25" s="11">
        <v>5.5485847185888761E-2</v>
      </c>
      <c r="L25" s="11">
        <v>1.5063012586327567</v>
      </c>
      <c r="M25" s="11">
        <v>0.61567931450143432</v>
      </c>
      <c r="N25" s="11">
        <v>1.3559365148183777</v>
      </c>
      <c r="O25" s="11">
        <v>8.2142055895583072E-2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0.11092847395109341</v>
      </c>
      <c r="D29" s="11">
        <v>3.7746677005057641</v>
      </c>
      <c r="E29" s="11">
        <v>0.11709215761468468</v>
      </c>
      <c r="F29" s="11">
        <v>3.8679465767981598</v>
      </c>
      <c r="G29" s="11">
        <v>7.4015466579885789</v>
      </c>
      <c r="H29" s="11">
        <v>4.1365712895102318</v>
      </c>
      <c r="I29" s="11">
        <v>0.19932220636008935</v>
      </c>
      <c r="J29" s="11">
        <v>12.160207634915574</v>
      </c>
      <c r="K29" s="11">
        <v>0.42299296391431518</v>
      </c>
      <c r="L29" s="11">
        <v>0.53263759163226942</v>
      </c>
      <c r="M29" s="11">
        <v>58.983129847859615</v>
      </c>
      <c r="N29" s="11">
        <v>10.400902518008316</v>
      </c>
      <c r="O29" s="16">
        <v>0.54116308337663566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0.1286184503727982</v>
      </c>
      <c r="D31" s="11">
        <v>0</v>
      </c>
      <c r="E31" s="11">
        <v>0.12840206940450949</v>
      </c>
      <c r="F31" s="11">
        <v>7.6903840398929446E-2</v>
      </c>
      <c r="G31" s="11">
        <v>0</v>
      </c>
      <c r="H31" s="11">
        <v>7.1057600994650846E-2</v>
      </c>
      <c r="I31" s="11">
        <v>0.19142166233469843</v>
      </c>
      <c r="J31" s="11">
        <v>0</v>
      </c>
      <c r="K31" s="11">
        <v>0.1878420420396596</v>
      </c>
      <c r="L31" s="11">
        <v>9.8075094070531027E-2</v>
      </c>
      <c r="M31" s="11">
        <v>0</v>
      </c>
      <c r="N31" s="11">
        <v>8.1516961305376431E-2</v>
      </c>
      <c r="O31" s="16">
        <v>0.1325430612082111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0.23954692432389163</v>
      </c>
      <c r="D33" s="11">
        <v>3.7746677005057641</v>
      </c>
      <c r="E33" s="11">
        <v>0.24549422701919416</v>
      </c>
      <c r="F33" s="11">
        <v>3.9448504171970891</v>
      </c>
      <c r="G33" s="11">
        <v>7.4015466579885789</v>
      </c>
      <c r="H33" s="11">
        <v>4.2076288905048829</v>
      </c>
      <c r="I33" s="11">
        <v>0.39074386869478778</v>
      </c>
      <c r="J33" s="11">
        <v>12.160207634915574</v>
      </c>
      <c r="K33" s="11">
        <v>0.61083500595397477</v>
      </c>
      <c r="L33" s="11">
        <v>0.63071268570280048</v>
      </c>
      <c r="M33" s="11">
        <v>58.983129847859615</v>
      </c>
      <c r="N33" s="11">
        <v>10.482419479313693</v>
      </c>
      <c r="O33" s="11">
        <v>0.67370614458484679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16022</v>
      </c>
      <c r="D37" s="15">
        <v>27</v>
      </c>
      <c r="E37" s="15">
        <v>16049</v>
      </c>
      <c r="F37" s="15">
        <v>1653</v>
      </c>
      <c r="G37" s="15">
        <v>136</v>
      </c>
      <c r="H37" s="15">
        <v>1789</v>
      </c>
      <c r="I37" s="15">
        <v>3201</v>
      </c>
      <c r="J37" s="15">
        <v>61</v>
      </c>
      <c r="K37" s="15">
        <v>3262</v>
      </c>
      <c r="L37" s="15">
        <v>64</v>
      </c>
      <c r="M37" s="15">
        <v>13</v>
      </c>
      <c r="N37" s="15">
        <v>77</v>
      </c>
      <c r="O37" s="15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2420.7488298980206</v>
      </c>
      <c r="D38" s="15">
        <v>281.12599999999998</v>
      </c>
      <c r="E38" s="15">
        <v>2701.8748298980208</v>
      </c>
      <c r="F38" s="15">
        <v>865.3407125752567</v>
      </c>
      <c r="G38" s="15">
        <v>287.26113746835443</v>
      </c>
      <c r="H38" s="15">
        <v>1152.6018500436112</v>
      </c>
      <c r="I38" s="15">
        <v>1218.180016419476</v>
      </c>
      <c r="J38" s="15">
        <v>870.87867776831229</v>
      </c>
      <c r="K38" s="15">
        <v>2089.0586941877882</v>
      </c>
      <c r="L38" s="15">
        <v>374.3982060575151</v>
      </c>
      <c r="M38" s="15">
        <v>199.57461978021979</v>
      </c>
      <c r="N38" s="15">
        <v>573.97282583773494</v>
      </c>
      <c r="O38" s="15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79203.990999999878</v>
      </c>
      <c r="D39" s="15">
        <v>1743.5</v>
      </c>
      <c r="E39" s="15">
        <v>80947.490999999878</v>
      </c>
      <c r="F39" s="15">
        <v>14343.609000000004</v>
      </c>
      <c r="G39" s="15">
        <v>5165.66</v>
      </c>
      <c r="H39" s="15">
        <v>19509.269000000004</v>
      </c>
      <c r="I39" s="15">
        <v>15520.171999999977</v>
      </c>
      <c r="J39" s="15">
        <v>6313.4500000000007</v>
      </c>
      <c r="K39" s="15">
        <v>21833.621999999978</v>
      </c>
      <c r="L39" s="15">
        <v>924.84099999999989</v>
      </c>
      <c r="M39" s="15">
        <v>2934</v>
      </c>
      <c r="N39" s="15">
        <v>3858.8409999999999</v>
      </c>
      <c r="O39" s="15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71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1.0616589461246764E-2</v>
      </c>
      <c r="D17" s="11">
        <v>0</v>
      </c>
      <c r="E17" s="11">
        <v>1.0603188657798501E-2</v>
      </c>
      <c r="F17" s="11">
        <v>0.1643439180943489</v>
      </c>
      <c r="G17" s="11">
        <v>5.6212229401066898</v>
      </c>
      <c r="H17" s="11">
        <v>2.1940367250623538</v>
      </c>
      <c r="I17" s="11">
        <v>2.3091639842320925E-2</v>
      </c>
      <c r="J17" s="11">
        <v>11.247331078617975</v>
      </c>
      <c r="K17" s="11">
        <v>0.53600054054946045</v>
      </c>
      <c r="L17" s="11">
        <v>0</v>
      </c>
      <c r="M17" s="11">
        <v>0.18716979040884194</v>
      </c>
      <c r="N17" s="11">
        <v>0.1694645399647623</v>
      </c>
      <c r="O17" s="16">
        <v>0.10797690238780279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3.7578050798319886E-3</v>
      </c>
      <c r="D18" s="11">
        <v>0</v>
      </c>
      <c r="E18" s="11">
        <v>3.7530617856266764E-3</v>
      </c>
      <c r="F18" s="11">
        <v>0.1463687620205224</v>
      </c>
      <c r="G18" s="11">
        <v>0.71734835135575947</v>
      </c>
      <c r="H18" s="11">
        <v>0.35874531659033621</v>
      </c>
      <c r="I18" s="11">
        <v>5.1073016355197981E-3</v>
      </c>
      <c r="J18" s="11">
        <v>0.11118918313470792</v>
      </c>
      <c r="K18" s="11">
        <v>9.9548765221286611E-3</v>
      </c>
      <c r="L18" s="11">
        <v>0</v>
      </c>
      <c r="M18" s="11">
        <v>0</v>
      </c>
      <c r="N18" s="11">
        <v>0</v>
      </c>
      <c r="O18" s="16">
        <v>8.2593207851198742E-3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8.5472473346946305E-3</v>
      </c>
      <c r="D21" s="11">
        <v>0</v>
      </c>
      <c r="E21" s="11">
        <v>8.5364585609576382E-3</v>
      </c>
      <c r="F21" s="11">
        <v>8.4207653316182005E-2</v>
      </c>
      <c r="G21" s="11">
        <v>0</v>
      </c>
      <c r="H21" s="11">
        <v>5.2886513972967966E-2</v>
      </c>
      <c r="I21" s="11">
        <v>8.6682609840990927E-3</v>
      </c>
      <c r="J21" s="11">
        <v>0</v>
      </c>
      <c r="K21" s="11">
        <v>8.2721514537698083E-3</v>
      </c>
      <c r="L21" s="11">
        <v>0</v>
      </c>
      <c r="M21" s="11">
        <v>0</v>
      </c>
      <c r="N21" s="11">
        <v>0</v>
      </c>
      <c r="O21" s="16">
        <v>8.9152782936930668E-3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4.1470845966838547E-5</v>
      </c>
      <c r="D22" s="11">
        <v>0</v>
      </c>
      <c r="E22" s="11">
        <v>4.1418499339170275E-5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3.4951400319545441E-5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2.2963112721740224E-2</v>
      </c>
      <c r="D25" s="11">
        <v>0</v>
      </c>
      <c r="E25" s="11">
        <v>2.2934127503721986E-2</v>
      </c>
      <c r="F25" s="11">
        <v>0.39492033343105332</v>
      </c>
      <c r="G25" s="11">
        <v>6.3385712914624488</v>
      </c>
      <c r="H25" s="11">
        <v>2.605668555625658</v>
      </c>
      <c r="I25" s="11">
        <v>3.6867202461939814E-2</v>
      </c>
      <c r="J25" s="11">
        <v>11.358520261752684</v>
      </c>
      <c r="K25" s="11">
        <v>0.55422756852535893</v>
      </c>
      <c r="L25" s="11">
        <v>0</v>
      </c>
      <c r="M25" s="11">
        <v>0.18716979040884194</v>
      </c>
      <c r="N25" s="11">
        <v>0.1694645399647623</v>
      </c>
      <c r="O25" s="11">
        <v>0.12518645286693525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2.0111533673512066E-2</v>
      </c>
      <c r="D29" s="11">
        <v>0</v>
      </c>
      <c r="E29" s="11">
        <v>2.0086147864746867E-2</v>
      </c>
      <c r="F29" s="11">
        <v>5.2141279038885067E-2</v>
      </c>
      <c r="G29" s="11">
        <v>6.4008736284863659</v>
      </c>
      <c r="H29" s="11">
        <v>2.4135600187723991</v>
      </c>
      <c r="I29" s="11">
        <v>3.9819718452478385E-2</v>
      </c>
      <c r="J29" s="11">
        <v>0.6473955984729316</v>
      </c>
      <c r="K29" s="11">
        <v>6.7583833644184993E-2</v>
      </c>
      <c r="L29" s="11">
        <v>0</v>
      </c>
      <c r="M29" s="11">
        <v>0.21943728316512287</v>
      </c>
      <c r="N29" s="11">
        <v>0.19867970232517881</v>
      </c>
      <c r="O29" s="16">
        <v>5.2216813378893515E-2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0.17733597997767017</v>
      </c>
      <c r="D31" s="11">
        <v>0</v>
      </c>
      <c r="E31" s="11">
        <v>0.17711213741310078</v>
      </c>
      <c r="F31" s="11">
        <v>0</v>
      </c>
      <c r="G31" s="11">
        <v>0</v>
      </c>
      <c r="H31" s="11">
        <v>0</v>
      </c>
      <c r="I31" s="11">
        <v>0.5047219762415055</v>
      </c>
      <c r="J31" s="11">
        <v>0</v>
      </c>
      <c r="K31" s="11">
        <v>0.4816579285250569</v>
      </c>
      <c r="L31" s="11">
        <v>0</v>
      </c>
      <c r="M31" s="11">
        <v>0</v>
      </c>
      <c r="N31" s="11">
        <v>0</v>
      </c>
      <c r="O31" s="16">
        <v>0.21748140586310274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0.19744751365118224</v>
      </c>
      <c r="D33" s="11">
        <v>0</v>
      </c>
      <c r="E33" s="11">
        <v>0.19719828527784763</v>
      </c>
      <c r="F33" s="11">
        <v>5.2141279038885067E-2</v>
      </c>
      <c r="G33" s="11">
        <v>6.4008736284863659</v>
      </c>
      <c r="H33" s="11">
        <v>2.4135600187723991</v>
      </c>
      <c r="I33" s="11">
        <v>0.54454169469398384</v>
      </c>
      <c r="J33" s="11">
        <v>0.6473955984729316</v>
      </c>
      <c r="K33" s="11">
        <v>0.54924176216924192</v>
      </c>
      <c r="L33" s="11">
        <v>0</v>
      </c>
      <c r="M33" s="11">
        <v>0.21943728316512287</v>
      </c>
      <c r="N33" s="11">
        <v>0.19867970232517881</v>
      </c>
      <c r="O33" s="11">
        <v>0.26969821924199627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13451</v>
      </c>
      <c r="D37" s="15">
        <v>17</v>
      </c>
      <c r="E37" s="15">
        <v>13468</v>
      </c>
      <c r="F37" s="15">
        <v>103</v>
      </c>
      <c r="G37" s="15">
        <v>61</v>
      </c>
      <c r="H37" s="15">
        <v>164</v>
      </c>
      <c r="I37" s="15">
        <v>2151</v>
      </c>
      <c r="J37" s="15">
        <v>103</v>
      </c>
      <c r="K37" s="15">
        <v>2254</v>
      </c>
      <c r="L37" s="15">
        <v>7</v>
      </c>
      <c r="M37" s="15">
        <v>67</v>
      </c>
      <c r="N37" s="15">
        <v>74</v>
      </c>
      <c r="O37" s="15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1279.3465148670903</v>
      </c>
      <c r="D38" s="15">
        <v>173.1747</v>
      </c>
      <c r="E38" s="15">
        <v>1452.5212148670903</v>
      </c>
      <c r="F38" s="15">
        <v>89.42223205479452</v>
      </c>
      <c r="G38" s="15">
        <v>183.50715209353811</v>
      </c>
      <c r="H38" s="15">
        <v>272.92938414833264</v>
      </c>
      <c r="I38" s="15">
        <v>616.69865607595989</v>
      </c>
      <c r="J38" s="15">
        <v>2004.6534490951094</v>
      </c>
      <c r="K38" s="15">
        <v>2621.3521051710695</v>
      </c>
      <c r="L38" s="15">
        <v>34.696300000000001</v>
      </c>
      <c r="M38" s="15">
        <v>19587.657268044652</v>
      </c>
      <c r="N38" s="15">
        <v>19622.353568044651</v>
      </c>
      <c r="O38" s="15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81961.816000000443</v>
      </c>
      <c r="D39" s="15">
        <v>1224.3800000000001</v>
      </c>
      <c r="E39" s="15">
        <v>83186.196000000447</v>
      </c>
      <c r="F39" s="15">
        <v>738.79800000000012</v>
      </c>
      <c r="G39" s="15">
        <v>34219.699999999997</v>
      </c>
      <c r="H39" s="15">
        <v>34958.498</v>
      </c>
      <c r="I39" s="15">
        <v>10296.664000000008</v>
      </c>
      <c r="J39" s="15">
        <v>25311.7</v>
      </c>
      <c r="K39" s="15">
        <v>35608.364000000009</v>
      </c>
      <c r="L39" s="15">
        <v>92.672999999999988</v>
      </c>
      <c r="M39" s="15">
        <v>86208.81</v>
      </c>
      <c r="N39" s="15">
        <v>86301.482999999993</v>
      </c>
      <c r="O39" s="15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72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3.6975212840189321E-2</v>
      </c>
      <c r="D17" s="11">
        <v>0</v>
      </c>
      <c r="E17" s="11">
        <v>3.6939869831739365E-2</v>
      </c>
      <c r="F17" s="11">
        <v>5.9401593852542484E-2</v>
      </c>
      <c r="G17" s="11">
        <v>0.28204261705259809</v>
      </c>
      <c r="H17" s="11">
        <v>6.1290845354892827E-2</v>
      </c>
      <c r="I17" s="11">
        <v>7.8934096697477696E-2</v>
      </c>
      <c r="J17" s="11">
        <v>0.45332568796907935</v>
      </c>
      <c r="K17" s="11">
        <v>8.5640488129912928E-2</v>
      </c>
      <c r="L17" s="11">
        <v>0</v>
      </c>
      <c r="M17" s="11">
        <v>0</v>
      </c>
      <c r="N17" s="11">
        <v>0</v>
      </c>
      <c r="O17" s="16">
        <v>4.3900606118947486E-2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4.0585226402632513E-2</v>
      </c>
      <c r="D21" s="11">
        <v>0</v>
      </c>
      <c r="E21" s="11">
        <v>4.0546432738187872E-2</v>
      </c>
      <c r="F21" s="11">
        <v>0.1640472512794581</v>
      </c>
      <c r="G21" s="11">
        <v>0</v>
      </c>
      <c r="H21" s="11">
        <v>0.1626552054135097</v>
      </c>
      <c r="I21" s="11">
        <v>9.4431261221250173E-2</v>
      </c>
      <c r="J21" s="11">
        <v>0</v>
      </c>
      <c r="K21" s="11">
        <v>9.2739735514015945E-2</v>
      </c>
      <c r="L21" s="11">
        <v>0</v>
      </c>
      <c r="M21" s="11">
        <v>0</v>
      </c>
      <c r="N21" s="11">
        <v>0</v>
      </c>
      <c r="O21" s="16">
        <v>5.8272767714424467E-2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2.48249513158115E-3</v>
      </c>
      <c r="D22" s="11">
        <v>0</v>
      </c>
      <c r="E22" s="11">
        <v>2.4801222217403964E-3</v>
      </c>
      <c r="F22" s="11">
        <v>1.1049857336346212E-4</v>
      </c>
      <c r="G22" s="11">
        <v>0</v>
      </c>
      <c r="H22" s="11">
        <v>1.0956092228400716E-4</v>
      </c>
      <c r="I22" s="11">
        <v>1.6934274864273305E-2</v>
      </c>
      <c r="J22" s="11">
        <v>0</v>
      </c>
      <c r="K22" s="11">
        <v>1.6630935049726354E-2</v>
      </c>
      <c r="L22" s="11">
        <v>0</v>
      </c>
      <c r="M22" s="11">
        <v>0</v>
      </c>
      <c r="N22" s="11">
        <v>0</v>
      </c>
      <c r="O22" s="16">
        <v>3.4943264091977537E-3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8.0042934374402977E-2</v>
      </c>
      <c r="D25" s="11">
        <v>0</v>
      </c>
      <c r="E25" s="11">
        <v>7.9966424791667629E-2</v>
      </c>
      <c r="F25" s="11">
        <v>0.22355934370536404</v>
      </c>
      <c r="G25" s="11">
        <v>0.28204261705259809</v>
      </c>
      <c r="H25" s="11">
        <v>0.22405561169068652</v>
      </c>
      <c r="I25" s="11">
        <v>0.19029963278300116</v>
      </c>
      <c r="J25" s="11">
        <v>0.45332568796907935</v>
      </c>
      <c r="K25" s="11">
        <v>0.19501115869365521</v>
      </c>
      <c r="L25" s="11">
        <v>0</v>
      </c>
      <c r="M25" s="11">
        <v>0</v>
      </c>
      <c r="N25" s="11">
        <v>0</v>
      </c>
      <c r="O25" s="11">
        <v>0.1056677002425697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1.4539623191163959E-2</v>
      </c>
      <c r="D29" s="11">
        <v>0</v>
      </c>
      <c r="E29" s="11">
        <v>1.4525725393535978E-2</v>
      </c>
      <c r="F29" s="11">
        <v>2.2959899259926225E-2</v>
      </c>
      <c r="G29" s="11">
        <v>0</v>
      </c>
      <c r="H29" s="11">
        <v>2.2765069827563929E-2</v>
      </c>
      <c r="I29" s="11">
        <v>2.983410905806538E-2</v>
      </c>
      <c r="J29" s="11">
        <v>0</v>
      </c>
      <c r="K29" s="11">
        <v>2.9299697447212183E-2</v>
      </c>
      <c r="L29" s="11">
        <v>0</v>
      </c>
      <c r="M29" s="11">
        <v>0</v>
      </c>
      <c r="N29" s="11">
        <v>0</v>
      </c>
      <c r="O29" s="16">
        <v>1.6727782950154282E-2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1.4539623191163959E-2</v>
      </c>
      <c r="D33" s="11">
        <v>0</v>
      </c>
      <c r="E33" s="11">
        <v>1.4525725393535978E-2</v>
      </c>
      <c r="F33" s="11">
        <v>2.2959899259926225E-2</v>
      </c>
      <c r="G33" s="11">
        <v>0</v>
      </c>
      <c r="H33" s="11">
        <v>2.2765069827563929E-2</v>
      </c>
      <c r="I33" s="11">
        <v>2.983410905806538E-2</v>
      </c>
      <c r="J33" s="11">
        <v>0</v>
      </c>
      <c r="K33" s="11">
        <v>2.9299697447212183E-2</v>
      </c>
      <c r="L33" s="11">
        <v>0</v>
      </c>
      <c r="M33" s="11">
        <v>0</v>
      </c>
      <c r="N33" s="11">
        <v>0</v>
      </c>
      <c r="O33" s="11">
        <v>1.6727782950154282E-2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11497</v>
      </c>
      <c r="D37" s="15">
        <v>11</v>
      </c>
      <c r="E37" s="15">
        <v>11508</v>
      </c>
      <c r="F37" s="15">
        <v>1519</v>
      </c>
      <c r="G37" s="15">
        <v>13</v>
      </c>
      <c r="H37" s="15">
        <v>1532</v>
      </c>
      <c r="I37" s="15">
        <v>1261</v>
      </c>
      <c r="J37" s="15">
        <v>23</v>
      </c>
      <c r="K37" s="15">
        <v>1284</v>
      </c>
      <c r="L37" s="15">
        <v>1</v>
      </c>
      <c r="M37" s="15">
        <v>2</v>
      </c>
      <c r="N37" s="15">
        <v>3</v>
      </c>
      <c r="O37" s="15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1265.0975303710402</v>
      </c>
      <c r="D38" s="15">
        <v>208.88749999999999</v>
      </c>
      <c r="E38" s="15">
        <v>1473.9850303710402</v>
      </c>
      <c r="F38" s="15">
        <v>175.85880748226413</v>
      </c>
      <c r="G38" s="15">
        <v>31.844799999999999</v>
      </c>
      <c r="H38" s="15">
        <v>207.70360748226412</v>
      </c>
      <c r="I38" s="15">
        <v>527.44476835104774</v>
      </c>
      <c r="J38" s="15">
        <v>345.7818770236982</v>
      </c>
      <c r="K38" s="15">
        <v>873.22664537474589</v>
      </c>
      <c r="L38" s="15">
        <v>2.2747999999999999</v>
      </c>
      <c r="M38" s="15">
        <v>146.7955</v>
      </c>
      <c r="N38" s="15">
        <v>149.0703</v>
      </c>
      <c r="O38" s="15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64105.227999999763</v>
      </c>
      <c r="D39" s="15">
        <v>948</v>
      </c>
      <c r="E39" s="15">
        <v>65053.227999999763</v>
      </c>
      <c r="F39" s="15">
        <v>6766.9560000000029</v>
      </c>
      <c r="G39" s="15">
        <v>730.1</v>
      </c>
      <c r="H39" s="15">
        <v>7497.0560000000032</v>
      </c>
      <c r="I39" s="15">
        <v>7100.4290000000046</v>
      </c>
      <c r="J39" s="15">
        <v>1843</v>
      </c>
      <c r="K39" s="15">
        <v>8943.4290000000037</v>
      </c>
      <c r="L39" s="15">
        <v>29.34</v>
      </c>
      <c r="M39" s="15">
        <v>756</v>
      </c>
      <c r="N39" s="15">
        <v>785.34</v>
      </c>
      <c r="O39" s="15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73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2.6510300279754696E-2</v>
      </c>
      <c r="D17" s="11">
        <v>0</v>
      </c>
      <c r="E17" s="11">
        <v>2.649430452335098E-2</v>
      </c>
      <c r="F17" s="11">
        <v>0.20967122833054674</v>
      </c>
      <c r="G17" s="11">
        <v>9.322383704955314</v>
      </c>
      <c r="H17" s="11">
        <v>3.4324597871368669</v>
      </c>
      <c r="I17" s="11">
        <v>0.1261286923851169</v>
      </c>
      <c r="J17" s="11">
        <v>0.32782811178321813</v>
      </c>
      <c r="K17" s="11">
        <v>0.13268107465369927</v>
      </c>
      <c r="L17" s="11">
        <v>0.10549514640944942</v>
      </c>
      <c r="M17" s="11">
        <v>1.9280636084816578</v>
      </c>
      <c r="N17" s="11">
        <v>1.4073297621753125</v>
      </c>
      <c r="O17" s="16">
        <v>9.2803650440225635E-2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1.9026826502582733E-2</v>
      </c>
      <c r="D21" s="11">
        <v>0</v>
      </c>
      <c r="E21" s="11">
        <v>1.9015346116519227E-2</v>
      </c>
      <c r="F21" s="11">
        <v>0.65026806255995628</v>
      </c>
      <c r="G21" s="11">
        <v>0</v>
      </c>
      <c r="H21" s="11">
        <v>0.42029521116680102</v>
      </c>
      <c r="I21" s="11">
        <v>9.1203806342130128E-3</v>
      </c>
      <c r="J21" s="11">
        <v>0</v>
      </c>
      <c r="K21" s="11">
        <v>8.8240970825366003E-3</v>
      </c>
      <c r="L21" s="11">
        <v>0</v>
      </c>
      <c r="M21" s="11">
        <v>0</v>
      </c>
      <c r="N21" s="11">
        <v>0</v>
      </c>
      <c r="O21" s="16">
        <v>2.3388547283667165E-2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7.7189951617275281E-4</v>
      </c>
      <c r="D22" s="11">
        <v>0</v>
      </c>
      <c r="E22" s="11">
        <v>7.7143376827482079E-4</v>
      </c>
      <c r="F22" s="11">
        <v>0</v>
      </c>
      <c r="G22" s="11">
        <v>0</v>
      </c>
      <c r="H22" s="11">
        <v>0</v>
      </c>
      <c r="I22" s="11">
        <v>6.6657856672075475E-3</v>
      </c>
      <c r="J22" s="11">
        <v>0</v>
      </c>
      <c r="K22" s="11">
        <v>6.4492417825383758E-3</v>
      </c>
      <c r="L22" s="11">
        <v>0</v>
      </c>
      <c r="M22" s="11">
        <v>0</v>
      </c>
      <c r="N22" s="11">
        <v>0</v>
      </c>
      <c r="O22" s="16">
        <v>1.4528154725747154E-3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4.6309026298510178E-2</v>
      </c>
      <c r="D25" s="11">
        <v>0</v>
      </c>
      <c r="E25" s="11">
        <v>4.6281084408145032E-2</v>
      </c>
      <c r="F25" s="11">
        <v>0.85993929089050303</v>
      </c>
      <c r="G25" s="11">
        <v>9.322383704955314</v>
      </c>
      <c r="H25" s="11">
        <v>3.8527549983036682</v>
      </c>
      <c r="I25" s="11">
        <v>0.14191485868653747</v>
      </c>
      <c r="J25" s="11">
        <v>0.32782811178321813</v>
      </c>
      <c r="K25" s="11">
        <v>0.14795441351877425</v>
      </c>
      <c r="L25" s="11">
        <v>0.10549514640944942</v>
      </c>
      <c r="M25" s="11">
        <v>1.9280636084816578</v>
      </c>
      <c r="N25" s="11">
        <v>1.4073297621753125</v>
      </c>
      <c r="O25" s="11">
        <v>0.11764501319646752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0.39091658045980671</v>
      </c>
      <c r="D29" s="11">
        <v>0</v>
      </c>
      <c r="E29" s="11">
        <v>0.39068070963491142</v>
      </c>
      <c r="F29" s="11">
        <v>0</v>
      </c>
      <c r="G29" s="11">
        <v>73.679338275052672</v>
      </c>
      <c r="H29" s="11">
        <v>26.057326950933263</v>
      </c>
      <c r="I29" s="11">
        <v>0.96346520092765187</v>
      </c>
      <c r="J29" s="11">
        <v>45.513320479799802</v>
      </c>
      <c r="K29" s="11">
        <v>2.4107062622469448</v>
      </c>
      <c r="L29" s="11">
        <v>0</v>
      </c>
      <c r="M29" s="11">
        <v>0</v>
      </c>
      <c r="N29" s="11">
        <v>0</v>
      </c>
      <c r="O29" s="16">
        <v>1.0005093086550483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0.34182129618190776</v>
      </c>
      <c r="D31" s="11">
        <v>0</v>
      </c>
      <c r="E31" s="11">
        <v>0.34161504841671353</v>
      </c>
      <c r="F31" s="11">
        <v>0</v>
      </c>
      <c r="G31" s="11">
        <v>0</v>
      </c>
      <c r="H31" s="11">
        <v>0</v>
      </c>
      <c r="I31" s="11">
        <v>0.96258981636682039</v>
      </c>
      <c r="J31" s="11">
        <v>0</v>
      </c>
      <c r="K31" s="11">
        <v>0.93131924323625981</v>
      </c>
      <c r="L31" s="11">
        <v>0</v>
      </c>
      <c r="M31" s="11">
        <v>0</v>
      </c>
      <c r="N31" s="11">
        <v>0</v>
      </c>
      <c r="O31" s="16">
        <v>0.40772679317640875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0.73273787664171453</v>
      </c>
      <c r="D33" s="11">
        <v>0</v>
      </c>
      <c r="E33" s="11">
        <v>0.73229575805162495</v>
      </c>
      <c r="F33" s="11">
        <v>0</v>
      </c>
      <c r="G33" s="11">
        <v>73.679338275052672</v>
      </c>
      <c r="H33" s="11">
        <v>26.057326950933263</v>
      </c>
      <c r="I33" s="11">
        <v>1.9260550172944724</v>
      </c>
      <c r="J33" s="11">
        <v>45.513320479799802</v>
      </c>
      <c r="K33" s="11">
        <v>3.3420255054832047</v>
      </c>
      <c r="L33" s="11">
        <v>0</v>
      </c>
      <c r="M33" s="11">
        <v>0</v>
      </c>
      <c r="N33" s="11">
        <v>0</v>
      </c>
      <c r="O33" s="11">
        <v>1.4082361018314571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4969</v>
      </c>
      <c r="D37" s="15">
        <v>3</v>
      </c>
      <c r="E37" s="15">
        <v>4972</v>
      </c>
      <c r="F37" s="15">
        <v>53</v>
      </c>
      <c r="G37" s="15">
        <v>29</v>
      </c>
      <c r="H37" s="15">
        <v>82</v>
      </c>
      <c r="I37" s="15">
        <v>685</v>
      </c>
      <c r="J37" s="15">
        <v>23</v>
      </c>
      <c r="K37" s="15">
        <v>708</v>
      </c>
      <c r="L37" s="15">
        <v>6</v>
      </c>
      <c r="M37" s="15">
        <v>15</v>
      </c>
      <c r="N37" s="15">
        <v>21</v>
      </c>
      <c r="O37" s="15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704.58116469767492</v>
      </c>
      <c r="D38" s="15">
        <v>39.227600000000002</v>
      </c>
      <c r="E38" s="15">
        <v>743.80876469767497</v>
      </c>
      <c r="F38" s="15">
        <v>145.92619999999999</v>
      </c>
      <c r="G38" s="15">
        <v>243.70526520547946</v>
      </c>
      <c r="H38" s="15">
        <v>389.63146520547946</v>
      </c>
      <c r="I38" s="15">
        <v>333.15704184240161</v>
      </c>
      <c r="J38" s="15">
        <v>762.5663235616438</v>
      </c>
      <c r="K38" s="15">
        <v>1095.7233654040454</v>
      </c>
      <c r="L38" s="15">
        <v>8.1666000000000007</v>
      </c>
      <c r="M38" s="15">
        <v>2382.1408000000001</v>
      </c>
      <c r="N38" s="15">
        <v>2390.3074000000001</v>
      </c>
      <c r="O38" s="15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29425.130000000008</v>
      </c>
      <c r="D39" s="15">
        <v>147.5</v>
      </c>
      <c r="E39" s="15">
        <v>29572.630000000008</v>
      </c>
      <c r="F39" s="15">
        <v>1419.3940000000002</v>
      </c>
      <c r="G39" s="15">
        <v>2612</v>
      </c>
      <c r="H39" s="15">
        <v>4031.3940000000002</v>
      </c>
      <c r="I39" s="15">
        <v>3902.5369999999989</v>
      </c>
      <c r="J39" s="15">
        <v>4008.26</v>
      </c>
      <c r="K39" s="15">
        <v>7910.7969999999987</v>
      </c>
      <c r="L39" s="15">
        <v>63.71</v>
      </c>
      <c r="M39" s="15">
        <v>11313</v>
      </c>
      <c r="N39" s="15">
        <v>11376.71</v>
      </c>
      <c r="O39" s="15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74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0.16762422354749673</v>
      </c>
      <c r="D17" s="11">
        <v>2.4349673703550092</v>
      </c>
      <c r="E17" s="11">
        <v>0.16904928444866738</v>
      </c>
      <c r="F17" s="11">
        <v>0.59549935034892876</v>
      </c>
      <c r="G17" s="11">
        <v>18.096120794926005</v>
      </c>
      <c r="H17" s="11">
        <v>1.3887028229606535</v>
      </c>
      <c r="I17" s="11">
        <v>0.28716144412026234</v>
      </c>
      <c r="J17" s="11">
        <v>14.555984544547103</v>
      </c>
      <c r="K17" s="11">
        <v>0.65641932466986408</v>
      </c>
      <c r="L17" s="11">
        <v>29.132792813060046</v>
      </c>
      <c r="M17" s="11">
        <v>42.566458727136187</v>
      </c>
      <c r="N17" s="11">
        <v>38.200517305061439</v>
      </c>
      <c r="O17" s="16">
        <v>0.38611821211947178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2.0691518928818084E-2</v>
      </c>
      <c r="D18" s="11">
        <v>0.53430132945412268</v>
      </c>
      <c r="E18" s="11">
        <v>2.1014330789240636E-2</v>
      </c>
      <c r="F18" s="11">
        <v>8.5011132792329275E-2</v>
      </c>
      <c r="G18" s="11">
        <v>0.85148499088080087</v>
      </c>
      <c r="H18" s="11">
        <v>0.11975102633423967</v>
      </c>
      <c r="I18" s="11">
        <v>4.2123945613112446E-2</v>
      </c>
      <c r="J18" s="11">
        <v>5.9834043223136364</v>
      </c>
      <c r="K18" s="11">
        <v>0.19587626170887701</v>
      </c>
      <c r="L18" s="11">
        <v>5.4506505290299234</v>
      </c>
      <c r="M18" s="11">
        <v>7.2148185183640194</v>
      </c>
      <c r="N18" s="11">
        <v>6.6414639218304385</v>
      </c>
      <c r="O18" s="16">
        <v>6.0703930749845661E-2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3.5576463435873146E-2</v>
      </c>
      <c r="D21" s="11">
        <v>0</v>
      </c>
      <c r="E21" s="11">
        <v>3.5554103067917474E-2</v>
      </c>
      <c r="F21" s="11">
        <v>0.1308408737103445</v>
      </c>
      <c r="G21" s="11">
        <v>0</v>
      </c>
      <c r="H21" s="11">
        <v>0.1249106022788259</v>
      </c>
      <c r="I21" s="11">
        <v>5.677973592783439E-2</v>
      </c>
      <c r="J21" s="11">
        <v>0</v>
      </c>
      <c r="K21" s="11">
        <v>5.5310353008212167E-2</v>
      </c>
      <c r="L21" s="11">
        <v>0.92099978179364861</v>
      </c>
      <c r="M21" s="11">
        <v>0</v>
      </c>
      <c r="N21" s="11">
        <v>0.29932492908293579</v>
      </c>
      <c r="O21" s="16">
        <v>4.6818895238656115E-2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2.306304391518119E-3</v>
      </c>
      <c r="D22" s="11">
        <v>0</v>
      </c>
      <c r="E22" s="11">
        <v>2.3048548428606175E-3</v>
      </c>
      <c r="F22" s="11">
        <v>5.3552034187698211E-3</v>
      </c>
      <c r="G22" s="11">
        <v>0</v>
      </c>
      <c r="H22" s="11">
        <v>5.1124825552986185E-3</v>
      </c>
      <c r="I22" s="11">
        <v>8.4822847344582768E-3</v>
      </c>
      <c r="J22" s="11">
        <v>0</v>
      </c>
      <c r="K22" s="11">
        <v>8.2627746556508223E-3</v>
      </c>
      <c r="L22" s="11">
        <v>0</v>
      </c>
      <c r="M22" s="11">
        <v>0</v>
      </c>
      <c r="N22" s="11">
        <v>0</v>
      </c>
      <c r="O22" s="16">
        <v>3.3855094217660046E-3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0.22619851030370611</v>
      </c>
      <c r="D25" s="11">
        <v>2.969268699809132</v>
      </c>
      <c r="E25" s="11">
        <v>0.22792257314868611</v>
      </c>
      <c r="F25" s="11">
        <v>0.81670656027037236</v>
      </c>
      <c r="G25" s="11">
        <v>18.947605785806807</v>
      </c>
      <c r="H25" s="11">
        <v>1.6384769341290177</v>
      </c>
      <c r="I25" s="11">
        <v>0.39454741039566749</v>
      </c>
      <c r="J25" s="11">
        <v>20.53938886686074</v>
      </c>
      <c r="K25" s="11">
        <v>0.91586871404260417</v>
      </c>
      <c r="L25" s="11">
        <v>35.504443123883618</v>
      </c>
      <c r="M25" s="11">
        <v>49.781277245500206</v>
      </c>
      <c r="N25" s="11">
        <v>45.14130615597481</v>
      </c>
      <c r="O25" s="11">
        <v>0.49702654752973957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0.31778404808287891</v>
      </c>
      <c r="D29" s="11">
        <v>1.2543984377625761</v>
      </c>
      <c r="E29" s="11">
        <v>0.31837272498786601</v>
      </c>
      <c r="F29" s="11">
        <v>1.5068910124522972</v>
      </c>
      <c r="G29" s="11">
        <v>126.67047774174304</v>
      </c>
      <c r="H29" s="11">
        <v>7.179843367465736</v>
      </c>
      <c r="I29" s="11">
        <v>0.59273542619565822</v>
      </c>
      <c r="J29" s="11">
        <v>19.553627267691922</v>
      </c>
      <c r="K29" s="11">
        <v>1.0834177120046189</v>
      </c>
      <c r="L29" s="11">
        <v>0</v>
      </c>
      <c r="M29" s="11">
        <v>354.23002834470901</v>
      </c>
      <c r="N29" s="11">
        <v>239.10526913267859</v>
      </c>
      <c r="O29" s="16">
        <v>1.2905824339023493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0.11351575918537592</v>
      </c>
      <c r="D31" s="11">
        <v>0</v>
      </c>
      <c r="E31" s="11">
        <v>0.11344441274171584</v>
      </c>
      <c r="F31" s="11">
        <v>0.2013377116970152</v>
      </c>
      <c r="G31" s="11">
        <v>0</v>
      </c>
      <c r="H31" s="11">
        <v>0.19221222020566833</v>
      </c>
      <c r="I31" s="11">
        <v>0.35047790529124134</v>
      </c>
      <c r="J31" s="11">
        <v>0</v>
      </c>
      <c r="K31" s="11">
        <v>0.34140801020764217</v>
      </c>
      <c r="L31" s="11">
        <v>6.2640671117404886E-2</v>
      </c>
      <c r="M31" s="11">
        <v>0</v>
      </c>
      <c r="N31" s="11">
        <v>2.0358218113156589E-2</v>
      </c>
      <c r="O31" s="16">
        <v>0.15213172964885033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0.43129980726825484</v>
      </c>
      <c r="D33" s="11">
        <v>1.2543984377625761</v>
      </c>
      <c r="E33" s="11">
        <v>0.43181713772958186</v>
      </c>
      <c r="F33" s="11">
        <v>1.7082287241493124</v>
      </c>
      <c r="G33" s="11">
        <v>126.67047774174304</v>
      </c>
      <c r="H33" s="11">
        <v>7.3720555876714045</v>
      </c>
      <c r="I33" s="11">
        <v>0.94321333148689956</v>
      </c>
      <c r="J33" s="11">
        <v>19.553627267691922</v>
      </c>
      <c r="K33" s="11">
        <v>1.4248257222122611</v>
      </c>
      <c r="L33" s="11">
        <v>6.2640671117404886E-2</v>
      </c>
      <c r="M33" s="11">
        <v>354.23002834470901</v>
      </c>
      <c r="N33" s="11">
        <v>239.12562735079175</v>
      </c>
      <c r="O33" s="11">
        <v>1.4427141635511995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31801</v>
      </c>
      <c r="D37" s="15">
        <v>20</v>
      </c>
      <c r="E37" s="15">
        <v>31821</v>
      </c>
      <c r="F37" s="15">
        <v>3665</v>
      </c>
      <c r="G37" s="15">
        <v>174</v>
      </c>
      <c r="H37" s="15">
        <v>3839</v>
      </c>
      <c r="I37" s="15">
        <v>5571</v>
      </c>
      <c r="J37" s="15">
        <v>148</v>
      </c>
      <c r="K37" s="15">
        <v>5719</v>
      </c>
      <c r="L37" s="15">
        <v>13</v>
      </c>
      <c r="M37" s="15">
        <v>27</v>
      </c>
      <c r="N37" s="15">
        <v>40</v>
      </c>
      <c r="O37" s="15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4719.2263313823187</v>
      </c>
      <c r="D38" s="15">
        <v>497.38279999999997</v>
      </c>
      <c r="E38" s="15">
        <v>5216.609131382319</v>
      </c>
      <c r="F38" s="15">
        <v>673.06654069182673</v>
      </c>
      <c r="G38" s="15">
        <v>2495.704813489665</v>
      </c>
      <c r="H38" s="15">
        <v>3168.7713541814919</v>
      </c>
      <c r="I38" s="15">
        <v>2245.1335686958514</v>
      </c>
      <c r="J38" s="15">
        <v>2483.9228114603966</v>
      </c>
      <c r="K38" s="15">
        <v>4729.0563801562475</v>
      </c>
      <c r="L38" s="15">
        <v>72.956999999999994</v>
      </c>
      <c r="M38" s="15">
        <v>1989.925035443038</v>
      </c>
      <c r="N38" s="15">
        <v>2062.8820354430381</v>
      </c>
      <c r="O38" s="15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172520.79000000042</v>
      </c>
      <c r="D39" s="15">
        <v>2140.79</v>
      </c>
      <c r="E39" s="15">
        <v>174661.58000000042</v>
      </c>
      <c r="F39" s="15">
        <v>14048.685000000009</v>
      </c>
      <c r="G39" s="15">
        <v>31860.880000000001</v>
      </c>
      <c r="H39" s="15">
        <v>45909.56500000001</v>
      </c>
      <c r="I39" s="15">
        <v>29382.764000000047</v>
      </c>
      <c r="J39" s="15">
        <v>27083.68</v>
      </c>
      <c r="K39" s="15">
        <v>56466.444000000047</v>
      </c>
      <c r="L39" s="15">
        <v>145.714</v>
      </c>
      <c r="M39" s="15">
        <v>11130.5</v>
      </c>
      <c r="N39" s="15">
        <v>11276.214</v>
      </c>
      <c r="O39" s="15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48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7.282737632902446E-2</v>
      </c>
      <c r="D17" s="11">
        <v>0</v>
      </c>
      <c r="E17" s="11">
        <v>7.2887690800050517E-2</v>
      </c>
      <c r="F17" s="11">
        <v>0.29923279167260824</v>
      </c>
      <c r="G17" s="11">
        <v>1.5897788204023298</v>
      </c>
      <c r="H17" s="11">
        <v>0.30627970471109267</v>
      </c>
      <c r="I17" s="11">
        <v>0.11871243055633317</v>
      </c>
      <c r="J17" s="11">
        <v>0.31279184783262631</v>
      </c>
      <c r="K17" s="11">
        <v>0.12256474133990389</v>
      </c>
      <c r="L17" s="11">
        <v>0</v>
      </c>
      <c r="M17" s="11">
        <v>6.6416941960257319</v>
      </c>
      <c r="N17" s="11">
        <v>4.4929107796644656</v>
      </c>
      <c r="O17" s="16">
        <v>0.10981765829264906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3.2940051134828743E-2</v>
      </c>
      <c r="D21" s="11">
        <v>0</v>
      </c>
      <c r="E21" s="11">
        <v>3.2912205604980864E-2</v>
      </c>
      <c r="F21" s="11">
        <v>0.13121355769596627</v>
      </c>
      <c r="G21" s="11">
        <v>0</v>
      </c>
      <c r="H21" s="11">
        <v>0.13049707760926701</v>
      </c>
      <c r="I21" s="11">
        <v>6.0923727093548818E-2</v>
      </c>
      <c r="J21" s="11">
        <v>0</v>
      </c>
      <c r="K21" s="11">
        <v>5.9714443109953164E-2</v>
      </c>
      <c r="L21" s="11">
        <v>0</v>
      </c>
      <c r="M21" s="11">
        <v>0</v>
      </c>
      <c r="N21" s="11">
        <v>0</v>
      </c>
      <c r="O21" s="16">
        <v>4.7428719606048095E-2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3.4328974692931496E-5</v>
      </c>
      <c r="D22" s="11">
        <v>0</v>
      </c>
      <c r="E22" s="11">
        <v>3.4299955050990249E-5</v>
      </c>
      <c r="F22" s="11">
        <v>1.1123464429022714E-3</v>
      </c>
      <c r="G22" s="11">
        <v>0</v>
      </c>
      <c r="H22" s="11">
        <v>1.1062725730229342E-3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1.484592077373859E-4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0.10580175643854614</v>
      </c>
      <c r="D25" s="11">
        <v>0</v>
      </c>
      <c r="E25" s="11">
        <v>0.10583419636008236</v>
      </c>
      <c r="F25" s="11">
        <v>0.43155869581147677</v>
      </c>
      <c r="G25" s="11">
        <v>1.5897788204023298</v>
      </c>
      <c r="H25" s="11">
        <v>0.43788305489338258</v>
      </c>
      <c r="I25" s="11">
        <v>0.179636157649882</v>
      </c>
      <c r="J25" s="11">
        <v>0.31279184783262631</v>
      </c>
      <c r="K25" s="11">
        <v>0.18227918444985705</v>
      </c>
      <c r="L25" s="11">
        <v>0</v>
      </c>
      <c r="M25" s="11">
        <v>6.6416941960257319</v>
      </c>
      <c r="N25" s="11">
        <v>4.4929107796644656</v>
      </c>
      <c r="O25" s="11">
        <v>0.15739483710643454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0.20123583358834693</v>
      </c>
      <c r="D29" s="11">
        <v>0</v>
      </c>
      <c r="E29" s="11">
        <v>0.20146654946231349</v>
      </c>
      <c r="F29" s="11">
        <v>1.4977732621410824</v>
      </c>
      <c r="G29" s="11">
        <v>60.559395686453058</v>
      </c>
      <c r="H29" s="11">
        <v>1.8202740547285392</v>
      </c>
      <c r="I29" s="11">
        <v>0.58665632019142655</v>
      </c>
      <c r="J29" s="11">
        <v>6.6177540778204493</v>
      </c>
      <c r="K29" s="11">
        <v>0.70636846305821943</v>
      </c>
      <c r="L29" s="11">
        <v>0</v>
      </c>
      <c r="M29" s="11">
        <v>124.58877406154181</v>
      </c>
      <c r="N29" s="11">
        <v>84.280641276925351</v>
      </c>
      <c r="O29" s="16">
        <v>0.5298854874707285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1.1861904550287287E-2</v>
      </c>
      <c r="D31" s="11">
        <v>0</v>
      </c>
      <c r="E31" s="11">
        <v>1.1851877212568359E-2</v>
      </c>
      <c r="F31" s="11">
        <v>5.5828942039340048E-3</v>
      </c>
      <c r="G31" s="11">
        <v>0</v>
      </c>
      <c r="H31" s="11">
        <v>5.5524093013560576E-3</v>
      </c>
      <c r="I31" s="11">
        <v>9.8126827450165811E-3</v>
      </c>
      <c r="J31" s="11">
        <v>0</v>
      </c>
      <c r="K31" s="11">
        <v>9.6179093677832232E-3</v>
      </c>
      <c r="L31" s="11">
        <v>0</v>
      </c>
      <c r="M31" s="11">
        <v>0</v>
      </c>
      <c r="N31" s="11">
        <v>0</v>
      </c>
      <c r="O31" s="16">
        <v>1.0831792659385147E-2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0.21309773813863422</v>
      </c>
      <c r="D33" s="11">
        <v>0</v>
      </c>
      <c r="E33" s="11">
        <v>0.21331842667488185</v>
      </c>
      <c r="F33" s="11">
        <v>1.5033561563450164</v>
      </c>
      <c r="G33" s="11">
        <v>60.559395686453058</v>
      </c>
      <c r="H33" s="11">
        <v>1.8258264640298953</v>
      </c>
      <c r="I33" s="11">
        <v>0.59646900293644312</v>
      </c>
      <c r="J33" s="11">
        <v>6.6177540778204493</v>
      </c>
      <c r="K33" s="11">
        <v>0.7159863724260026</v>
      </c>
      <c r="L33" s="11">
        <v>0</v>
      </c>
      <c r="M33" s="11">
        <v>124.58877406154181</v>
      </c>
      <c r="N33" s="11">
        <v>84.280641276925351</v>
      </c>
      <c r="O33" s="11">
        <v>0.54071728013011366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27185</v>
      </c>
      <c r="D37" s="15">
        <v>23</v>
      </c>
      <c r="E37" s="15">
        <v>27208</v>
      </c>
      <c r="F37" s="15">
        <v>4007</v>
      </c>
      <c r="G37" s="15">
        <v>22</v>
      </c>
      <c r="H37" s="15">
        <v>4029</v>
      </c>
      <c r="I37" s="15">
        <v>4938</v>
      </c>
      <c r="J37" s="15">
        <v>100</v>
      </c>
      <c r="K37" s="15">
        <v>5038</v>
      </c>
      <c r="L37" s="15">
        <v>11</v>
      </c>
      <c r="M37" s="15">
        <v>23</v>
      </c>
      <c r="N37" s="15">
        <v>34</v>
      </c>
      <c r="O37" s="15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4536.2022042781327</v>
      </c>
      <c r="D38" s="15">
        <v>0.11509999999999999</v>
      </c>
      <c r="E38" s="15">
        <v>4536.3173042781327</v>
      </c>
      <c r="F38" s="15">
        <v>1439.3298302148314</v>
      </c>
      <c r="G38" s="15">
        <v>211.34700000000001</v>
      </c>
      <c r="H38" s="15">
        <v>1650.6768302148314</v>
      </c>
      <c r="I38" s="15">
        <v>2264.2388684673624</v>
      </c>
      <c r="J38" s="15">
        <v>1063.8463544442518</v>
      </c>
      <c r="K38" s="15">
        <v>3328.0852229116144</v>
      </c>
      <c r="L38" s="15">
        <v>27.741399999999999</v>
      </c>
      <c r="M38" s="15">
        <v>7701.5805</v>
      </c>
      <c r="N38" s="15">
        <v>7729.3218999999999</v>
      </c>
      <c r="O38" s="15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114231.34900000015</v>
      </c>
      <c r="D39" s="15">
        <v>760.4</v>
      </c>
      <c r="E39" s="15">
        <v>114991.74900000014</v>
      </c>
      <c r="F39" s="15">
        <v>21426.047999999912</v>
      </c>
      <c r="G39" s="15">
        <v>2387</v>
      </c>
      <c r="H39" s="15">
        <v>23813.047999999912</v>
      </c>
      <c r="I39" s="15">
        <v>24494.441999999974</v>
      </c>
      <c r="J39" s="15">
        <v>54062</v>
      </c>
      <c r="K39" s="15">
        <v>78556.441999999981</v>
      </c>
      <c r="L39" s="15">
        <v>111.26299999999999</v>
      </c>
      <c r="M39" s="15">
        <v>33185.199999999997</v>
      </c>
      <c r="N39" s="15">
        <v>33296.462999999996</v>
      </c>
      <c r="O39" s="15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75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6.1764470941436417E-2</v>
      </c>
      <c r="D17" s="11">
        <v>9.5707784224806941E-2</v>
      </c>
      <c r="E17" s="11">
        <v>6.1838032301493262E-2</v>
      </c>
      <c r="F17" s="11">
        <v>1.0004594345973354</v>
      </c>
      <c r="G17" s="11">
        <v>1.6053356244110235</v>
      </c>
      <c r="H17" s="11">
        <v>1.1849252229802332</v>
      </c>
      <c r="I17" s="11">
        <v>0.32811610026401061</v>
      </c>
      <c r="J17" s="11">
        <v>3.044183352924021</v>
      </c>
      <c r="K17" s="11">
        <v>0.47344669047768534</v>
      </c>
      <c r="L17" s="11">
        <v>0</v>
      </c>
      <c r="M17" s="11">
        <v>17.91384765186044</v>
      </c>
      <c r="N17" s="11">
        <v>17.91384765186044</v>
      </c>
      <c r="O17" s="16">
        <v>0.1586195675296227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1.058910436225984E-2</v>
      </c>
      <c r="D21" s="11">
        <v>0</v>
      </c>
      <c r="E21" s="11">
        <v>1.0566155838874139E-2</v>
      </c>
      <c r="F21" s="11">
        <v>9.6071660411843396E-2</v>
      </c>
      <c r="G21" s="11">
        <v>0</v>
      </c>
      <c r="H21" s="11">
        <v>6.6773210782699668E-2</v>
      </c>
      <c r="I21" s="11">
        <v>1.7450272587660035E-2</v>
      </c>
      <c r="J21" s="11">
        <v>0</v>
      </c>
      <c r="K21" s="11">
        <v>1.6516548132910092E-2</v>
      </c>
      <c r="L21" s="11">
        <v>0</v>
      </c>
      <c r="M21" s="11">
        <v>0</v>
      </c>
      <c r="N21" s="11">
        <v>0</v>
      </c>
      <c r="O21" s="16">
        <v>1.3309322411971218E-2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7.2353575303696252E-2</v>
      </c>
      <c r="D25" s="11">
        <v>9.5707784224806941E-2</v>
      </c>
      <c r="E25" s="11">
        <v>7.2404188140367406E-2</v>
      </c>
      <c r="F25" s="11">
        <v>1.0965310950091789</v>
      </c>
      <c r="G25" s="11">
        <v>1.6053356244110235</v>
      </c>
      <c r="H25" s="11">
        <v>1.2516984337629329</v>
      </c>
      <c r="I25" s="11">
        <v>0.34556637285167063</v>
      </c>
      <c r="J25" s="11">
        <v>3.044183352924021</v>
      </c>
      <c r="K25" s="11">
        <v>0.48996323861059543</v>
      </c>
      <c r="L25" s="11">
        <v>0</v>
      </c>
      <c r="M25" s="11">
        <v>17.91384765186044</v>
      </c>
      <c r="N25" s="11">
        <v>17.91384765186044</v>
      </c>
      <c r="O25" s="11">
        <v>0.17192888994159392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5.523940512941692E-2</v>
      </c>
      <c r="D31" s="11">
        <v>0</v>
      </c>
      <c r="E31" s="11">
        <v>5.51196912483315E-2</v>
      </c>
      <c r="F31" s="11">
        <v>0.48489801542995326</v>
      </c>
      <c r="G31" s="11">
        <v>0</v>
      </c>
      <c r="H31" s="11">
        <v>0.3370213156889037</v>
      </c>
      <c r="I31" s="11">
        <v>0.12290408810629098</v>
      </c>
      <c r="J31" s="11">
        <v>0</v>
      </c>
      <c r="K31" s="11">
        <v>0.11632776947991394</v>
      </c>
      <c r="L31" s="11">
        <v>0</v>
      </c>
      <c r="M31" s="11">
        <v>0</v>
      </c>
      <c r="N31" s="11">
        <v>0</v>
      </c>
      <c r="O31" s="16">
        <v>7.2353350549769324E-2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5.523940512941692E-2</v>
      </c>
      <c r="D33" s="11">
        <v>0</v>
      </c>
      <c r="E33" s="11">
        <v>5.51196912483315E-2</v>
      </c>
      <c r="F33" s="11">
        <v>0.48489801542995326</v>
      </c>
      <c r="G33" s="11">
        <v>0</v>
      </c>
      <c r="H33" s="11">
        <v>0.3370213156889037</v>
      </c>
      <c r="I33" s="11">
        <v>0.12290408810629098</v>
      </c>
      <c r="J33" s="11">
        <v>0</v>
      </c>
      <c r="K33" s="11">
        <v>0.11632776947991394</v>
      </c>
      <c r="L33" s="11">
        <v>0</v>
      </c>
      <c r="M33" s="11">
        <v>0</v>
      </c>
      <c r="N33" s="11">
        <v>0</v>
      </c>
      <c r="O33" s="11">
        <v>7.2353350549769324E-2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6446</v>
      </c>
      <c r="D37" s="15">
        <v>14</v>
      </c>
      <c r="E37" s="15">
        <v>6460</v>
      </c>
      <c r="F37" s="15">
        <v>196</v>
      </c>
      <c r="G37" s="15">
        <v>86</v>
      </c>
      <c r="H37" s="15">
        <v>282</v>
      </c>
      <c r="I37" s="15">
        <v>796</v>
      </c>
      <c r="J37" s="15">
        <v>45</v>
      </c>
      <c r="K37" s="15">
        <v>841</v>
      </c>
      <c r="L37" s="15">
        <v>0</v>
      </c>
      <c r="M37" s="15">
        <v>4</v>
      </c>
      <c r="N37" s="15">
        <v>4</v>
      </c>
      <c r="O37" s="15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658.26665636205064</v>
      </c>
      <c r="D38" s="15">
        <v>112.21259999999999</v>
      </c>
      <c r="E38" s="15">
        <v>770.47925636205059</v>
      </c>
      <c r="F38" s="15">
        <v>57.925868025722167</v>
      </c>
      <c r="G38" s="15">
        <v>167.52584821917807</v>
      </c>
      <c r="H38" s="15">
        <v>225.45171624490024</v>
      </c>
      <c r="I38" s="15">
        <v>351.34862139987581</v>
      </c>
      <c r="J38" s="15">
        <v>259.25856794520547</v>
      </c>
      <c r="K38" s="15">
        <v>610.60718934508122</v>
      </c>
      <c r="L38" s="15">
        <v>0</v>
      </c>
      <c r="M38" s="15">
        <v>81.079099999999997</v>
      </c>
      <c r="N38" s="15">
        <v>81.079099999999997</v>
      </c>
      <c r="O38" s="15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27367.100999999944</v>
      </c>
      <c r="D39" s="15">
        <v>1091.7</v>
      </c>
      <c r="E39" s="15">
        <v>28458.800999999945</v>
      </c>
      <c r="F39" s="15">
        <v>1505.0019999999997</v>
      </c>
      <c r="G39" s="15">
        <v>3505.8399999999997</v>
      </c>
      <c r="H39" s="15">
        <v>5010.8419999999996</v>
      </c>
      <c r="I39" s="15">
        <v>4095.8670000000016</v>
      </c>
      <c r="J39" s="15">
        <v>8748.2000000000007</v>
      </c>
      <c r="K39" s="15">
        <v>12844.067000000003</v>
      </c>
      <c r="L39" s="15">
        <v>0</v>
      </c>
      <c r="M39" s="15">
        <v>19626</v>
      </c>
      <c r="N39" s="15">
        <v>19626</v>
      </c>
      <c r="O39" s="15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76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5.2837291387029958E-2</v>
      </c>
      <c r="D17" s="11">
        <v>0</v>
      </c>
      <c r="E17" s="11">
        <v>5.2770125338656611E-2</v>
      </c>
      <c r="F17" s="11">
        <v>0.1528789501999829</v>
      </c>
      <c r="G17" s="11">
        <v>4.5937386106356035</v>
      </c>
      <c r="H17" s="11">
        <v>1.3335304611315075</v>
      </c>
      <c r="I17" s="11">
        <v>0.17137372096782363</v>
      </c>
      <c r="J17" s="11">
        <v>1.9578580098672229</v>
      </c>
      <c r="K17" s="11">
        <v>0.2898339175988906</v>
      </c>
      <c r="L17" s="11">
        <v>1.0468284079228334</v>
      </c>
      <c r="M17" s="11">
        <v>23.030209450259083</v>
      </c>
      <c r="N17" s="11">
        <v>20.528035998285851</v>
      </c>
      <c r="O17" s="16">
        <v>0.25850713172603607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2.9707061799798224E-2</v>
      </c>
      <c r="D21" s="11">
        <v>0</v>
      </c>
      <c r="E21" s="11">
        <v>2.9669298585645938E-2</v>
      </c>
      <c r="F21" s="11">
        <v>5.9254984055784034E-2</v>
      </c>
      <c r="G21" s="11">
        <v>0</v>
      </c>
      <c r="H21" s="11">
        <v>4.3501393128566525E-2</v>
      </c>
      <c r="I21" s="11">
        <v>3.0179424798828649E-2</v>
      </c>
      <c r="J21" s="11">
        <v>0</v>
      </c>
      <c r="K21" s="11">
        <v>2.8178253773650346E-2</v>
      </c>
      <c r="L21" s="11">
        <v>0</v>
      </c>
      <c r="M21" s="11">
        <v>0</v>
      </c>
      <c r="N21" s="11">
        <v>0</v>
      </c>
      <c r="O21" s="16">
        <v>2.9541543809664499E-2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1.9954402311817164E-3</v>
      </c>
      <c r="D22" s="11">
        <v>0</v>
      </c>
      <c r="E22" s="11">
        <v>1.992903654616655E-3</v>
      </c>
      <c r="F22" s="11">
        <v>0</v>
      </c>
      <c r="G22" s="11">
        <v>0</v>
      </c>
      <c r="H22" s="11">
        <v>0</v>
      </c>
      <c r="I22" s="11">
        <v>1.1907820209771739E-2</v>
      </c>
      <c r="J22" s="11">
        <v>0</v>
      </c>
      <c r="K22" s="11">
        <v>1.1118223160269567E-2</v>
      </c>
      <c r="L22" s="11">
        <v>0</v>
      </c>
      <c r="M22" s="11">
        <v>0</v>
      </c>
      <c r="N22" s="11">
        <v>0</v>
      </c>
      <c r="O22" s="16">
        <v>3.0616856556306459E-3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8.4539793418009893E-2</v>
      </c>
      <c r="D25" s="11">
        <v>0</v>
      </c>
      <c r="E25" s="11">
        <v>8.4432327578919206E-2</v>
      </c>
      <c r="F25" s="11">
        <v>0.21213393425576693</v>
      </c>
      <c r="G25" s="11">
        <v>4.5937386106356035</v>
      </c>
      <c r="H25" s="11">
        <v>1.3770318542600741</v>
      </c>
      <c r="I25" s="11">
        <v>0.21346096597642403</v>
      </c>
      <c r="J25" s="11">
        <v>1.9578580098672229</v>
      </c>
      <c r="K25" s="11">
        <v>0.32913039453281051</v>
      </c>
      <c r="L25" s="11">
        <v>1.0468284079228334</v>
      </c>
      <c r="M25" s="11">
        <v>23.030209450259083</v>
      </c>
      <c r="N25" s="11">
        <v>20.528035998285851</v>
      </c>
      <c r="O25" s="11">
        <v>0.29111036119133121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1.1137977568313633E-2</v>
      </c>
      <c r="D29" s="11">
        <v>0</v>
      </c>
      <c r="E29" s="11">
        <v>1.1123819122252217E-2</v>
      </c>
      <c r="F29" s="11">
        <v>6.4710858395588933E-2</v>
      </c>
      <c r="G29" s="11">
        <v>0</v>
      </c>
      <c r="H29" s="11">
        <v>4.7506763112169524E-2</v>
      </c>
      <c r="I29" s="11">
        <v>3.0715823141689091E-2</v>
      </c>
      <c r="J29" s="11">
        <v>3.0084313077644449</v>
      </c>
      <c r="K29" s="11">
        <v>0.22816550910399763</v>
      </c>
      <c r="L29" s="11">
        <v>0</v>
      </c>
      <c r="M29" s="11">
        <v>4.96189505019513</v>
      </c>
      <c r="N29" s="11">
        <v>4.3971265078964974</v>
      </c>
      <c r="O29" s="16">
        <v>7.0930215241811465E-2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3.125130251075884E-2</v>
      </c>
      <c r="D31" s="11">
        <v>0</v>
      </c>
      <c r="E31" s="11">
        <v>3.121157627875364E-2</v>
      </c>
      <c r="F31" s="11">
        <v>1.4397412761688417E-2</v>
      </c>
      <c r="G31" s="11">
        <v>0</v>
      </c>
      <c r="H31" s="11">
        <v>1.0569701815982735E-2</v>
      </c>
      <c r="I31" s="11">
        <v>0.14616887711444929</v>
      </c>
      <c r="J31" s="11">
        <v>0</v>
      </c>
      <c r="K31" s="11">
        <v>0.13647654786648969</v>
      </c>
      <c r="L31" s="11">
        <v>0</v>
      </c>
      <c r="M31" s="11">
        <v>0</v>
      </c>
      <c r="N31" s="11">
        <v>0</v>
      </c>
      <c r="O31" s="16">
        <v>4.3526426107555485E-2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4.2389280079072472E-2</v>
      </c>
      <c r="D33" s="11">
        <v>0</v>
      </c>
      <c r="E33" s="11">
        <v>4.2335395401005858E-2</v>
      </c>
      <c r="F33" s="11">
        <v>7.9108271157277352E-2</v>
      </c>
      <c r="G33" s="11">
        <v>0</v>
      </c>
      <c r="H33" s="11">
        <v>5.8076464928152258E-2</v>
      </c>
      <c r="I33" s="11">
        <v>0.17688470025613837</v>
      </c>
      <c r="J33" s="11">
        <v>3.0084313077644449</v>
      </c>
      <c r="K33" s="11">
        <v>0.36464205697048735</v>
      </c>
      <c r="L33" s="11">
        <v>0</v>
      </c>
      <c r="M33" s="11">
        <v>4.96189505019513</v>
      </c>
      <c r="N33" s="11">
        <v>4.3971265078964974</v>
      </c>
      <c r="O33" s="11">
        <v>0.11445664134936695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14142</v>
      </c>
      <c r="D37" s="15">
        <v>18</v>
      </c>
      <c r="E37" s="15">
        <v>14160</v>
      </c>
      <c r="F37" s="15">
        <v>243</v>
      </c>
      <c r="G37" s="15">
        <v>88</v>
      </c>
      <c r="H37" s="15">
        <v>331</v>
      </c>
      <c r="I37" s="15">
        <v>1915</v>
      </c>
      <c r="J37" s="15">
        <v>136</v>
      </c>
      <c r="K37" s="15">
        <v>2051</v>
      </c>
      <c r="L37" s="15">
        <v>14</v>
      </c>
      <c r="M37" s="15">
        <v>109</v>
      </c>
      <c r="N37" s="15">
        <v>123</v>
      </c>
      <c r="O37" s="15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2140.1994406989388</v>
      </c>
      <c r="D38" s="15">
        <v>265.52530000000002</v>
      </c>
      <c r="E38" s="15">
        <v>2405.7247406989391</v>
      </c>
      <c r="F38" s="15">
        <v>289.01969431055699</v>
      </c>
      <c r="G38" s="15">
        <v>778.38487464508091</v>
      </c>
      <c r="H38" s="15">
        <v>1067.4045689556378</v>
      </c>
      <c r="I38" s="15">
        <v>1045.2775769884527</v>
      </c>
      <c r="J38" s="15">
        <v>4255.1155271793496</v>
      </c>
      <c r="K38" s="15">
        <v>5300.3931041678024</v>
      </c>
      <c r="L38" s="15">
        <v>82.923299999999998</v>
      </c>
      <c r="M38" s="15">
        <v>20956.48586849315</v>
      </c>
      <c r="N38" s="15">
        <v>21039.409168493148</v>
      </c>
      <c r="O38" s="15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73659.658000000578</v>
      </c>
      <c r="D39" s="15">
        <v>964.9</v>
      </c>
      <c r="E39" s="15">
        <v>74624.558000000572</v>
      </c>
      <c r="F39" s="15">
        <v>2753.0259999999989</v>
      </c>
      <c r="G39" s="15">
        <v>5769.9500000000007</v>
      </c>
      <c r="H39" s="15">
        <v>8522.9759999999987</v>
      </c>
      <c r="I39" s="15">
        <v>12939.563999999982</v>
      </c>
      <c r="J39" s="15">
        <v>38261.1</v>
      </c>
      <c r="K39" s="15">
        <v>51200.663999999982</v>
      </c>
      <c r="L39" s="15">
        <v>441.98999999999995</v>
      </c>
      <c r="M39" s="15">
        <v>75864.5</v>
      </c>
      <c r="N39" s="15">
        <v>76306.490000000005</v>
      </c>
      <c r="O39" s="15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77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9.9242478755869445E-2</v>
      </c>
      <c r="D17" s="11">
        <v>0</v>
      </c>
      <c r="E17" s="11">
        <v>9.9047177213498344E-2</v>
      </c>
      <c r="F17" s="11">
        <v>0.33115111632713573</v>
      </c>
      <c r="G17" s="11">
        <v>6.5587409488572765</v>
      </c>
      <c r="H17" s="11">
        <v>0.43366288311775536</v>
      </c>
      <c r="I17" s="11">
        <v>0.314942984914656</v>
      </c>
      <c r="J17" s="11">
        <v>36.770280058498969</v>
      </c>
      <c r="K17" s="11">
        <v>1.0993504528777396</v>
      </c>
      <c r="L17" s="11">
        <v>0</v>
      </c>
      <c r="M17" s="11">
        <v>100.94489407226025</v>
      </c>
      <c r="N17" s="11">
        <v>75.708670554195194</v>
      </c>
      <c r="O17" s="16">
        <v>0.33303300014106013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2.1286557774976233E-3</v>
      </c>
      <c r="D21" s="11">
        <v>0</v>
      </c>
      <c r="E21" s="11">
        <v>2.1244667471374979E-3</v>
      </c>
      <c r="F21" s="11">
        <v>0.15971721017430757</v>
      </c>
      <c r="G21" s="11">
        <v>0</v>
      </c>
      <c r="H21" s="11">
        <v>0.15708812029489511</v>
      </c>
      <c r="I21" s="11">
        <v>6.1136299810630977E-3</v>
      </c>
      <c r="J21" s="11">
        <v>0</v>
      </c>
      <c r="K21" s="11">
        <v>5.9820833434931549E-3</v>
      </c>
      <c r="L21" s="11">
        <v>0</v>
      </c>
      <c r="M21" s="11">
        <v>0</v>
      </c>
      <c r="N21" s="11">
        <v>0</v>
      </c>
      <c r="O21" s="16">
        <v>8.71058106629642E-3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7.1160504439108469E-3</v>
      </c>
      <c r="D22" s="11">
        <v>0</v>
      </c>
      <c r="E22" s="11">
        <v>7.1020466055876927E-3</v>
      </c>
      <c r="F22" s="11">
        <v>0</v>
      </c>
      <c r="G22" s="11">
        <v>0</v>
      </c>
      <c r="H22" s="11">
        <v>0</v>
      </c>
      <c r="I22" s="11">
        <v>9.6137263985626043E-3</v>
      </c>
      <c r="J22" s="11">
        <v>0</v>
      </c>
      <c r="K22" s="11">
        <v>9.4068683803041307E-3</v>
      </c>
      <c r="L22" s="11">
        <v>0</v>
      </c>
      <c r="M22" s="11">
        <v>0</v>
      </c>
      <c r="N22" s="11">
        <v>0</v>
      </c>
      <c r="O22" s="16">
        <v>7.1617785919786819E-3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0.10848718497727793</v>
      </c>
      <c r="D25" s="11">
        <v>0</v>
      </c>
      <c r="E25" s="11">
        <v>0.10827369056622353</v>
      </c>
      <c r="F25" s="11">
        <v>0.4908683265014433</v>
      </c>
      <c r="G25" s="11">
        <v>6.5587409488572765</v>
      </c>
      <c r="H25" s="11">
        <v>0.59075100341265041</v>
      </c>
      <c r="I25" s="11">
        <v>0.33067034129428169</v>
      </c>
      <c r="J25" s="11">
        <v>36.770280058498969</v>
      </c>
      <c r="K25" s="11">
        <v>1.1147394046015369</v>
      </c>
      <c r="L25" s="11">
        <v>0</v>
      </c>
      <c r="M25" s="11">
        <v>100.94489407226025</v>
      </c>
      <c r="N25" s="11">
        <v>75.708670554195194</v>
      </c>
      <c r="O25" s="11">
        <v>0.34890535979933524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1.3852556188705052E-2</v>
      </c>
      <c r="D29" s="11">
        <v>0</v>
      </c>
      <c r="E29" s="11">
        <v>1.382529542674755E-2</v>
      </c>
      <c r="F29" s="11">
        <v>0.40790800200899685</v>
      </c>
      <c r="G29" s="11">
        <v>0</v>
      </c>
      <c r="H29" s="11">
        <v>0.40119346699650305</v>
      </c>
      <c r="I29" s="11">
        <v>4.0628465441439665E-2</v>
      </c>
      <c r="J29" s="11">
        <v>0.64402995474793978</v>
      </c>
      <c r="K29" s="11">
        <v>5.3611821854704866E-2</v>
      </c>
      <c r="L29" s="11">
        <v>0</v>
      </c>
      <c r="M29" s="11">
        <v>0.17897013251771679</v>
      </c>
      <c r="N29" s="11">
        <v>0.1342275993882876</v>
      </c>
      <c r="O29" s="16">
        <v>3.4885112651988147E-2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2.6310195829100819E-4</v>
      </c>
      <c r="D31" s="11">
        <v>0</v>
      </c>
      <c r="E31" s="11">
        <v>2.6258419393345432E-4</v>
      </c>
      <c r="F31" s="11">
        <v>5.4294069149912934E-4</v>
      </c>
      <c r="G31" s="11">
        <v>0</v>
      </c>
      <c r="H31" s="11">
        <v>5.3400339616581035E-4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2.3387929820146007E-4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1.4115658146996061E-2</v>
      </c>
      <c r="D33" s="11">
        <v>0</v>
      </c>
      <c r="E33" s="11">
        <v>1.4087879620681004E-2</v>
      </c>
      <c r="F33" s="11">
        <v>0.40845094270049598</v>
      </c>
      <c r="G33" s="11">
        <v>0</v>
      </c>
      <c r="H33" s="11">
        <v>0.40172747039266887</v>
      </c>
      <c r="I33" s="11">
        <v>4.0628465441439665E-2</v>
      </c>
      <c r="J33" s="11">
        <v>0.64402995474793978</v>
      </c>
      <c r="K33" s="11">
        <v>5.3611821854704866E-2</v>
      </c>
      <c r="L33" s="11">
        <v>0</v>
      </c>
      <c r="M33" s="11">
        <v>0.17897013251771679</v>
      </c>
      <c r="N33" s="11">
        <v>0.1342275993882876</v>
      </c>
      <c r="O33" s="11">
        <v>3.511899195018961E-2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10143</v>
      </c>
      <c r="D37" s="15">
        <v>20</v>
      </c>
      <c r="E37" s="15">
        <v>10163</v>
      </c>
      <c r="F37" s="15">
        <v>478</v>
      </c>
      <c r="G37" s="15">
        <v>8</v>
      </c>
      <c r="H37" s="15">
        <v>486</v>
      </c>
      <c r="I37" s="15">
        <v>1819</v>
      </c>
      <c r="J37" s="15">
        <v>40</v>
      </c>
      <c r="K37" s="15">
        <v>1859</v>
      </c>
      <c r="L37" s="15">
        <v>3</v>
      </c>
      <c r="M37" s="15">
        <v>9</v>
      </c>
      <c r="N37" s="15">
        <v>12</v>
      </c>
      <c r="O37" s="15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1178.3625260542574</v>
      </c>
      <c r="D38" s="15">
        <v>239.53749999999999</v>
      </c>
      <c r="E38" s="15">
        <v>1417.9000260542573</v>
      </c>
      <c r="F38" s="15">
        <v>60.179411888084779</v>
      </c>
      <c r="G38" s="15">
        <v>5.3837999999999999</v>
      </c>
      <c r="H38" s="15">
        <v>65.56321188808478</v>
      </c>
      <c r="I38" s="15">
        <v>538.06985177679269</v>
      </c>
      <c r="J38" s="15">
        <v>829.49430481629929</v>
      </c>
      <c r="K38" s="15">
        <v>1367.5641565930919</v>
      </c>
      <c r="L38" s="15">
        <v>13.203900000000001</v>
      </c>
      <c r="M38" s="15">
        <v>188.6103</v>
      </c>
      <c r="N38" s="15">
        <v>201.8142</v>
      </c>
      <c r="O38" s="15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47076.488999999914</v>
      </c>
      <c r="D39" s="15">
        <v>1500</v>
      </c>
      <c r="E39" s="15">
        <v>48576.488999999914</v>
      </c>
      <c r="F39" s="15">
        <v>2005.2499999999998</v>
      </c>
      <c r="G39" s="15">
        <v>215</v>
      </c>
      <c r="H39" s="15">
        <v>2220.25</v>
      </c>
      <c r="I39" s="15">
        <v>10432.965000000002</v>
      </c>
      <c r="J39" s="15">
        <v>5488</v>
      </c>
      <c r="K39" s="15">
        <v>15920.965000000002</v>
      </c>
      <c r="L39" s="15">
        <v>72.843999999999994</v>
      </c>
      <c r="M39" s="15">
        <v>10637</v>
      </c>
      <c r="N39" s="15">
        <v>10709.843999999999</v>
      </c>
      <c r="O39" s="15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78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9.4103483396416457E-2</v>
      </c>
      <c r="D17" s="11">
        <v>0.11148429964339474</v>
      </c>
      <c r="E17" s="11">
        <v>9.4112708882747129E-2</v>
      </c>
      <c r="F17" s="11">
        <v>0.38711883689226134</v>
      </c>
      <c r="G17" s="11">
        <v>3.192951500130587</v>
      </c>
      <c r="H17" s="11">
        <v>0.70286471203928524</v>
      </c>
      <c r="I17" s="11">
        <v>0.2857572493761053</v>
      </c>
      <c r="J17" s="11">
        <v>8.8574711530479266</v>
      </c>
      <c r="K17" s="11">
        <v>0.49714720670875534</v>
      </c>
      <c r="L17" s="11">
        <v>5.5926709971102975</v>
      </c>
      <c r="M17" s="11">
        <v>12.40489785036902</v>
      </c>
      <c r="N17" s="11">
        <v>10.237371124332155</v>
      </c>
      <c r="O17" s="16">
        <v>0.19601559710938543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4.0257413942596188E-4</v>
      </c>
      <c r="D18" s="11">
        <v>0</v>
      </c>
      <c r="E18" s="11">
        <v>4.0236045888486526E-4</v>
      </c>
      <c r="F18" s="11">
        <v>2.2726501734093484E-2</v>
      </c>
      <c r="G18" s="11">
        <v>0</v>
      </c>
      <c r="H18" s="11">
        <v>2.0169043738441018E-2</v>
      </c>
      <c r="I18" s="11">
        <v>1.9558973714288493E-3</v>
      </c>
      <c r="J18" s="11">
        <v>0</v>
      </c>
      <c r="K18" s="11">
        <v>1.907662319893091E-3</v>
      </c>
      <c r="L18" s="11">
        <v>0</v>
      </c>
      <c r="M18" s="11">
        <v>2.4025989235700838</v>
      </c>
      <c r="N18" s="11">
        <v>1.6381356297068754</v>
      </c>
      <c r="O18" s="16">
        <v>6.3235576297165485E-3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2.689470190524376E-3</v>
      </c>
      <c r="D21" s="11">
        <v>0</v>
      </c>
      <c r="E21" s="11">
        <v>2.6880426585761145E-3</v>
      </c>
      <c r="F21" s="11">
        <v>1.0765046601765374E-2</v>
      </c>
      <c r="G21" s="11">
        <v>0</v>
      </c>
      <c r="H21" s="11">
        <v>9.5536347079605739E-3</v>
      </c>
      <c r="I21" s="11">
        <v>1.7194346507504333E-2</v>
      </c>
      <c r="J21" s="11">
        <v>0</v>
      </c>
      <c r="K21" s="11">
        <v>1.6770310869424165E-2</v>
      </c>
      <c r="L21" s="11">
        <v>0</v>
      </c>
      <c r="M21" s="11">
        <v>0</v>
      </c>
      <c r="N21" s="11">
        <v>0</v>
      </c>
      <c r="O21" s="16">
        <v>4.8095627578701632E-3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9.719552772636679E-2</v>
      </c>
      <c r="D25" s="11">
        <v>0.11148429964339474</v>
      </c>
      <c r="E25" s="11">
        <v>9.7203112000208106E-2</v>
      </c>
      <c r="F25" s="11">
        <v>0.42061038522812016</v>
      </c>
      <c r="G25" s="11">
        <v>3.192951500130587</v>
      </c>
      <c r="H25" s="11">
        <v>0.73258739048568677</v>
      </c>
      <c r="I25" s="11">
        <v>0.30490749325503852</v>
      </c>
      <c r="J25" s="11">
        <v>8.8574711530479266</v>
      </c>
      <c r="K25" s="11">
        <v>0.51582517989807264</v>
      </c>
      <c r="L25" s="11">
        <v>5.5926709971102975</v>
      </c>
      <c r="M25" s="11">
        <v>14.807496773939103</v>
      </c>
      <c r="N25" s="11">
        <v>11.87550675403903</v>
      </c>
      <c r="O25" s="11">
        <v>0.20714871749697214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4.2779558539267945E-2</v>
      </c>
      <c r="D29" s="11">
        <v>0</v>
      </c>
      <c r="E29" s="11">
        <v>4.2756851767219495E-2</v>
      </c>
      <c r="F29" s="11">
        <v>8.2222314310409342E-2</v>
      </c>
      <c r="G29" s="11">
        <v>0.43243317079452903</v>
      </c>
      <c r="H29" s="11">
        <v>0.12163223166412103</v>
      </c>
      <c r="I29" s="11">
        <v>7.454141229685006E-2</v>
      </c>
      <c r="J29" s="11">
        <v>4.2824869360910842</v>
      </c>
      <c r="K29" s="11">
        <v>0.17831499068844112</v>
      </c>
      <c r="L29" s="11">
        <v>26.853291253089125</v>
      </c>
      <c r="M29" s="11">
        <v>0.65482782203072132</v>
      </c>
      <c r="N29" s="11">
        <v>8.9907025500947597</v>
      </c>
      <c r="O29" s="16">
        <v>9.2612783739597929E-2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5.8559074164839129E-3</v>
      </c>
      <c r="D31" s="11">
        <v>0</v>
      </c>
      <c r="E31" s="11">
        <v>5.8527991853711296E-3</v>
      </c>
      <c r="F31" s="11">
        <v>0</v>
      </c>
      <c r="G31" s="11">
        <v>0</v>
      </c>
      <c r="H31" s="11">
        <v>0</v>
      </c>
      <c r="I31" s="11">
        <v>7.5601379980416564E-2</v>
      </c>
      <c r="J31" s="11">
        <v>0</v>
      </c>
      <c r="K31" s="11">
        <v>7.3736948588054768E-2</v>
      </c>
      <c r="L31" s="11">
        <v>0</v>
      </c>
      <c r="M31" s="11">
        <v>0</v>
      </c>
      <c r="N31" s="11">
        <v>0</v>
      </c>
      <c r="O31" s="16">
        <v>1.5352293414752739E-2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4.8635465955751855E-2</v>
      </c>
      <c r="D33" s="11">
        <v>0</v>
      </c>
      <c r="E33" s="11">
        <v>4.8609650952590622E-2</v>
      </c>
      <c r="F33" s="11">
        <v>8.2222314310409342E-2</v>
      </c>
      <c r="G33" s="11">
        <v>0.43243317079452903</v>
      </c>
      <c r="H33" s="11">
        <v>0.12163223166412103</v>
      </c>
      <c r="I33" s="11">
        <v>0.15014279227726662</v>
      </c>
      <c r="J33" s="11">
        <v>4.2824869360910842</v>
      </c>
      <c r="K33" s="11">
        <v>0.25205193927649588</v>
      </c>
      <c r="L33" s="11">
        <v>26.853291253089125</v>
      </c>
      <c r="M33" s="11">
        <v>0.65482782203072132</v>
      </c>
      <c r="N33" s="11">
        <v>8.9907025500947597</v>
      </c>
      <c r="O33" s="11">
        <v>0.10796507715435066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16947</v>
      </c>
      <c r="D37" s="15">
        <v>9</v>
      </c>
      <c r="E37" s="15">
        <v>16956</v>
      </c>
      <c r="F37" s="15">
        <v>347</v>
      </c>
      <c r="G37" s="15">
        <v>44</v>
      </c>
      <c r="H37" s="15">
        <v>391</v>
      </c>
      <c r="I37" s="15">
        <v>2808</v>
      </c>
      <c r="J37" s="15">
        <v>71</v>
      </c>
      <c r="K37" s="15">
        <v>2879</v>
      </c>
      <c r="L37" s="15">
        <v>21</v>
      </c>
      <c r="M37" s="15">
        <v>45</v>
      </c>
      <c r="N37" s="15">
        <v>66</v>
      </c>
      <c r="O37" s="15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2564.4776739139811</v>
      </c>
      <c r="D38" s="15">
        <v>100.5847</v>
      </c>
      <c r="E38" s="15">
        <v>2665.062373913981</v>
      </c>
      <c r="F38" s="15">
        <v>110.52974383561644</v>
      </c>
      <c r="G38" s="15">
        <v>317.63609271897053</v>
      </c>
      <c r="H38" s="15">
        <v>428.16583655458697</v>
      </c>
      <c r="I38" s="15">
        <v>982.18742896957315</v>
      </c>
      <c r="J38" s="15">
        <v>1407.7392845321451</v>
      </c>
      <c r="K38" s="15">
        <v>2389.926713501718</v>
      </c>
      <c r="L38" s="15">
        <v>197.20439999999999</v>
      </c>
      <c r="M38" s="15">
        <v>14983.533186453576</v>
      </c>
      <c r="N38" s="15">
        <v>15180.737586453577</v>
      </c>
      <c r="O38" s="15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86638.962999999261</v>
      </c>
      <c r="D39" s="15">
        <v>560</v>
      </c>
      <c r="E39" s="15">
        <v>87198.962999999261</v>
      </c>
      <c r="F39" s="15">
        <v>2687.7860000000001</v>
      </c>
      <c r="G39" s="15">
        <v>11622.4</v>
      </c>
      <c r="H39" s="15">
        <v>14310.186</v>
      </c>
      <c r="I39" s="15">
        <v>14444.154999999988</v>
      </c>
      <c r="J39" s="15">
        <v>16830.7</v>
      </c>
      <c r="K39" s="15">
        <v>31274.854999999989</v>
      </c>
      <c r="L39" s="15">
        <v>350.298</v>
      </c>
      <c r="M39" s="15">
        <v>80314</v>
      </c>
      <c r="N39" s="15">
        <v>80664.297999999995</v>
      </c>
      <c r="O39" s="15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79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3.5753008938791311E-2</v>
      </c>
      <c r="D17" s="11">
        <v>1.6890707274575081</v>
      </c>
      <c r="E17" s="11">
        <v>3.8470218842804375E-2</v>
      </c>
      <c r="F17" s="11">
        <v>0.26034355521872959</v>
      </c>
      <c r="G17" s="11">
        <v>13.41479386512165</v>
      </c>
      <c r="H17" s="11">
        <v>3.4100006716743585</v>
      </c>
      <c r="I17" s="11">
        <v>8.5233934308020745E-2</v>
      </c>
      <c r="J17" s="11">
        <v>1.7896610356978679</v>
      </c>
      <c r="K17" s="11">
        <v>0.12397091388506275</v>
      </c>
      <c r="L17" s="11">
        <v>0.33353975619808407</v>
      </c>
      <c r="M17" s="11">
        <v>0.92041675744343088</v>
      </c>
      <c r="N17" s="11">
        <v>0.41219337492168728</v>
      </c>
      <c r="O17" s="16">
        <v>0.1288993752139436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2.8715714176809952E-2</v>
      </c>
      <c r="D21" s="11">
        <v>0</v>
      </c>
      <c r="E21" s="11">
        <v>2.8668520209136305E-2</v>
      </c>
      <c r="F21" s="11">
        <v>3.2511293587189037E-2</v>
      </c>
      <c r="G21" s="11">
        <v>0</v>
      </c>
      <c r="H21" s="11">
        <v>2.4726899348002929E-2</v>
      </c>
      <c r="I21" s="11">
        <v>0.19987428805328381</v>
      </c>
      <c r="J21" s="11">
        <v>0</v>
      </c>
      <c r="K21" s="11">
        <v>0.19533169059752736</v>
      </c>
      <c r="L21" s="11">
        <v>0.37534513691708532</v>
      </c>
      <c r="M21" s="11">
        <v>0</v>
      </c>
      <c r="N21" s="11">
        <v>0.3250411494952079</v>
      </c>
      <c r="O21" s="16">
        <v>6.7076464986360787E-2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3.1533926699008448E-4</v>
      </c>
      <c r="D22" s="11">
        <v>0</v>
      </c>
      <c r="E22" s="11">
        <v>3.1482101029338774E-4</v>
      </c>
      <c r="F22" s="11">
        <v>0</v>
      </c>
      <c r="G22" s="11">
        <v>0</v>
      </c>
      <c r="H22" s="11">
        <v>0</v>
      </c>
      <c r="I22" s="11">
        <v>7.0600526032270824E-5</v>
      </c>
      <c r="J22" s="11">
        <v>0</v>
      </c>
      <c r="K22" s="11">
        <v>6.8995968622446478E-5</v>
      </c>
      <c r="L22" s="11">
        <v>1.8001926476683661</v>
      </c>
      <c r="M22" s="11">
        <v>0</v>
      </c>
      <c r="N22" s="11">
        <v>1.5589297155066264</v>
      </c>
      <c r="O22" s="16">
        <v>1.4703865018076474E-2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6.4784062382591337E-2</v>
      </c>
      <c r="D25" s="11">
        <v>1.6890707274575081</v>
      </c>
      <c r="E25" s="11">
        <v>6.7453560062234061E-2</v>
      </c>
      <c r="F25" s="11">
        <v>0.29285484880591861</v>
      </c>
      <c r="G25" s="11">
        <v>13.41479386512165</v>
      </c>
      <c r="H25" s="11">
        <v>3.4347275710223615</v>
      </c>
      <c r="I25" s="11">
        <v>0.28517882288733681</v>
      </c>
      <c r="J25" s="11">
        <v>1.7896610356978679</v>
      </c>
      <c r="K25" s="11">
        <v>0.31937160045121255</v>
      </c>
      <c r="L25" s="11">
        <v>2.5090775407835357</v>
      </c>
      <c r="M25" s="11">
        <v>0.92041675744343088</v>
      </c>
      <c r="N25" s="11">
        <v>2.2961642399235216</v>
      </c>
      <c r="O25" s="11">
        <v>0.21067970521838086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0.14900826957206426</v>
      </c>
      <c r="D29" s="11">
        <v>3.8505505106736013</v>
      </c>
      <c r="E29" s="11">
        <v>0.15509171446894415</v>
      </c>
      <c r="F29" s="11">
        <v>0.55073903391451806</v>
      </c>
      <c r="G29" s="11">
        <v>23.322595762005623</v>
      </c>
      <c r="H29" s="11">
        <v>6.0031554335983035</v>
      </c>
      <c r="I29" s="11">
        <v>0.46173027571543968</v>
      </c>
      <c r="J29" s="11">
        <v>6.9562721707388677</v>
      </c>
      <c r="K29" s="11">
        <v>0.60933350060233582</v>
      </c>
      <c r="L29" s="11">
        <v>1.3577086930500077</v>
      </c>
      <c r="M29" s="11">
        <v>0</v>
      </c>
      <c r="N29" s="11">
        <v>1.1757477341876355</v>
      </c>
      <c r="O29" s="16">
        <v>0.38100530145007921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0.14900826957206426</v>
      </c>
      <c r="D33" s="11">
        <v>3.8505505106736013</v>
      </c>
      <c r="E33" s="11">
        <v>0.15509171446894415</v>
      </c>
      <c r="F33" s="11">
        <v>0.55073903391451806</v>
      </c>
      <c r="G33" s="11">
        <v>23.322595762005623</v>
      </c>
      <c r="H33" s="11">
        <v>6.0031554335983035</v>
      </c>
      <c r="I33" s="11">
        <v>0.46173027571543968</v>
      </c>
      <c r="J33" s="11">
        <v>6.9562721707388677</v>
      </c>
      <c r="K33" s="11">
        <v>0.60933350060233582</v>
      </c>
      <c r="L33" s="11">
        <v>1.3577086930500077</v>
      </c>
      <c r="M33" s="11">
        <v>0</v>
      </c>
      <c r="N33" s="11">
        <v>1.1757477341876355</v>
      </c>
      <c r="O33" s="11">
        <v>0.38100530145007921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7897</v>
      </c>
      <c r="D37" s="15">
        <v>13</v>
      </c>
      <c r="E37" s="15">
        <v>7910</v>
      </c>
      <c r="F37" s="15">
        <v>162</v>
      </c>
      <c r="G37" s="15">
        <v>51</v>
      </c>
      <c r="H37" s="15">
        <v>213</v>
      </c>
      <c r="I37" s="15">
        <v>2193</v>
      </c>
      <c r="J37" s="15">
        <v>51</v>
      </c>
      <c r="K37" s="15">
        <v>2244</v>
      </c>
      <c r="L37" s="15">
        <v>84</v>
      </c>
      <c r="M37" s="15">
        <v>13</v>
      </c>
      <c r="N37" s="15">
        <v>97</v>
      </c>
      <c r="O37" s="15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981.3837695706012</v>
      </c>
      <c r="D38" s="15">
        <v>94.434966666666668</v>
      </c>
      <c r="E38" s="15">
        <v>1075.8187362372678</v>
      </c>
      <c r="F38" s="15">
        <v>43.559620000000002</v>
      </c>
      <c r="G38" s="15">
        <v>179.59970505050504</v>
      </c>
      <c r="H38" s="15">
        <v>223.15932505050503</v>
      </c>
      <c r="I38" s="15">
        <v>954.13498156579635</v>
      </c>
      <c r="J38" s="15">
        <v>287.05221608571816</v>
      </c>
      <c r="K38" s="15">
        <v>1241.1871976515145</v>
      </c>
      <c r="L38" s="15">
        <v>409.64255397260274</v>
      </c>
      <c r="M38" s="15">
        <v>3076.9809</v>
      </c>
      <c r="N38" s="15">
        <v>3486.6234539726029</v>
      </c>
      <c r="O38" s="15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36744.503000000135</v>
      </c>
      <c r="D39" s="15">
        <v>718</v>
      </c>
      <c r="E39" s="15">
        <v>37462.503000000135</v>
      </c>
      <c r="F39" s="15">
        <v>1204.0640000000001</v>
      </c>
      <c r="G39" s="15">
        <v>2226.5</v>
      </c>
      <c r="H39" s="15">
        <v>3430.5640000000003</v>
      </c>
      <c r="I39" s="15">
        <v>59786.800000000112</v>
      </c>
      <c r="J39" s="15">
        <v>14315.8</v>
      </c>
      <c r="K39" s="15">
        <v>74102.600000000108</v>
      </c>
      <c r="L39" s="15">
        <v>1545.7689999999982</v>
      </c>
      <c r="M39" s="15">
        <v>9179</v>
      </c>
      <c r="N39" s="15">
        <v>10724.768999999998</v>
      </c>
      <c r="O39" s="15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80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0.15488691706779187</v>
      </c>
      <c r="D17" s="11">
        <v>0.16980060092741076</v>
      </c>
      <c r="E17" s="11">
        <v>0.15490029390202911</v>
      </c>
      <c r="F17" s="11">
        <v>2.1422460259976672</v>
      </c>
      <c r="G17" s="11">
        <v>31.132361483789548</v>
      </c>
      <c r="H17" s="11">
        <v>10.585395741810782</v>
      </c>
      <c r="I17" s="11">
        <v>0.28479938593116771</v>
      </c>
      <c r="J17" s="11">
        <v>12.455865343800053</v>
      </c>
      <c r="K17" s="11">
        <v>0.50590389043405415</v>
      </c>
      <c r="L17" s="11">
        <v>1.5081176503473774</v>
      </c>
      <c r="M17" s="11">
        <v>32.086305247044635</v>
      </c>
      <c r="N17" s="11">
        <v>7.9295370456538015</v>
      </c>
      <c r="O17" s="16">
        <v>0.75260935635243842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9.9003820140393783E-3</v>
      </c>
      <c r="D21" s="11">
        <v>0</v>
      </c>
      <c r="E21" s="11">
        <v>9.8915018627411568E-3</v>
      </c>
      <c r="F21" s="11">
        <v>0.17535759523649647</v>
      </c>
      <c r="G21" s="11">
        <v>0</v>
      </c>
      <c r="H21" s="11">
        <v>0.12428603491303619</v>
      </c>
      <c r="I21" s="11">
        <v>1.2566423540327491E-2</v>
      </c>
      <c r="J21" s="11">
        <v>0</v>
      </c>
      <c r="K21" s="11">
        <v>1.2338136810153199E-2</v>
      </c>
      <c r="L21" s="11">
        <v>9.5969964021076597E-3</v>
      </c>
      <c r="M21" s="11">
        <v>0</v>
      </c>
      <c r="N21" s="11">
        <v>7.5816271576650508E-3</v>
      </c>
      <c r="O21" s="16">
        <v>1.5943545011469679E-2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1.1738411868604535E-4</v>
      </c>
      <c r="D22" s="11">
        <v>0</v>
      </c>
      <c r="E22" s="11">
        <v>1.1727883095750495E-4</v>
      </c>
      <c r="F22" s="11">
        <v>4.4385536247066475E-2</v>
      </c>
      <c r="G22" s="11">
        <v>0</v>
      </c>
      <c r="H22" s="11">
        <v>3.1458587808511476E-2</v>
      </c>
      <c r="I22" s="11">
        <v>2.3979412021895584E-4</v>
      </c>
      <c r="J22" s="11">
        <v>0</v>
      </c>
      <c r="K22" s="11">
        <v>2.3543792329115598E-4</v>
      </c>
      <c r="L22" s="11">
        <v>0</v>
      </c>
      <c r="M22" s="11">
        <v>0</v>
      </c>
      <c r="N22" s="11">
        <v>0</v>
      </c>
      <c r="O22" s="16">
        <v>1.6638795922621881E-3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8.7870714080098465E-6</v>
      </c>
      <c r="D24" s="11">
        <v>0</v>
      </c>
      <c r="E24" s="11">
        <v>8.7791898410702322E-6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6.5376437324269873E-6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0.16491347027192529</v>
      </c>
      <c r="D25" s="11">
        <v>0.16980060092741076</v>
      </c>
      <c r="E25" s="11">
        <v>0.16491785378556884</v>
      </c>
      <c r="F25" s="11">
        <v>2.3619891574812302</v>
      </c>
      <c r="G25" s="11">
        <v>31.132361483789548</v>
      </c>
      <c r="H25" s="11">
        <v>10.741140364532329</v>
      </c>
      <c r="I25" s="11">
        <v>0.29760560359171417</v>
      </c>
      <c r="J25" s="11">
        <v>12.455865343800053</v>
      </c>
      <c r="K25" s="11">
        <v>0.51847746516749849</v>
      </c>
      <c r="L25" s="11">
        <v>1.5177146467494851</v>
      </c>
      <c r="M25" s="11">
        <v>32.086305247044635</v>
      </c>
      <c r="N25" s="11">
        <v>7.9371186728114669</v>
      </c>
      <c r="O25" s="11">
        <v>0.77022331859990267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9.9285583445999651E-2</v>
      </c>
      <c r="D29" s="11">
        <v>9.3692936066389745E-2</v>
      </c>
      <c r="E29" s="11">
        <v>9.9280567118870233E-2</v>
      </c>
      <c r="F29" s="11">
        <v>0.64076089708395367</v>
      </c>
      <c r="G29" s="11">
        <v>2.3691413687540281</v>
      </c>
      <c r="H29" s="11">
        <v>1.1441385089960119</v>
      </c>
      <c r="I29" s="11">
        <v>0.12165419472047631</v>
      </c>
      <c r="J29" s="11">
        <v>5.0551629428311449</v>
      </c>
      <c r="K29" s="11">
        <v>0.21127830907394612</v>
      </c>
      <c r="L29" s="11">
        <v>0.26961250223900851</v>
      </c>
      <c r="M29" s="11">
        <v>0</v>
      </c>
      <c r="N29" s="11">
        <v>0.21299387676881673</v>
      </c>
      <c r="O29" s="16">
        <v>0.17320476087328635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9.9285583445999651E-2</v>
      </c>
      <c r="D33" s="11">
        <v>9.3692936066389745E-2</v>
      </c>
      <c r="E33" s="11">
        <v>9.9280567118870233E-2</v>
      </c>
      <c r="F33" s="11">
        <v>0.64076089708395367</v>
      </c>
      <c r="G33" s="11">
        <v>2.3691413687540281</v>
      </c>
      <c r="H33" s="11">
        <v>1.1441385089960119</v>
      </c>
      <c r="I33" s="11">
        <v>0.12165419472047631</v>
      </c>
      <c r="J33" s="11">
        <v>5.0551629428311449</v>
      </c>
      <c r="K33" s="11">
        <v>0.21127830907394612</v>
      </c>
      <c r="L33" s="11">
        <v>0.26961250223900851</v>
      </c>
      <c r="M33" s="11">
        <v>0</v>
      </c>
      <c r="N33" s="11">
        <v>0.21299387676881673</v>
      </c>
      <c r="O33" s="11">
        <v>0.17320476087328635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30075</v>
      </c>
      <c r="D37" s="15">
        <v>27</v>
      </c>
      <c r="E37" s="15">
        <v>30102</v>
      </c>
      <c r="F37" s="15">
        <v>1392</v>
      </c>
      <c r="G37" s="15">
        <v>572</v>
      </c>
      <c r="H37" s="15">
        <v>1964</v>
      </c>
      <c r="I37" s="15">
        <v>8107</v>
      </c>
      <c r="J37" s="15">
        <v>150</v>
      </c>
      <c r="K37" s="15">
        <v>8257</v>
      </c>
      <c r="L37" s="15">
        <v>79</v>
      </c>
      <c r="M37" s="15">
        <v>21</v>
      </c>
      <c r="N37" s="15">
        <v>100</v>
      </c>
      <c r="O37" s="15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2953.3871922191256</v>
      </c>
      <c r="D38" s="15">
        <v>681.55319999999995</v>
      </c>
      <c r="E38" s="15">
        <v>3634.9403922191254</v>
      </c>
      <c r="F38" s="15">
        <v>436.29275431465834</v>
      </c>
      <c r="G38" s="15">
        <v>1984.5010343204001</v>
      </c>
      <c r="H38" s="15">
        <v>2420.7937886350583</v>
      </c>
      <c r="I38" s="15">
        <v>1652.5919084174113</v>
      </c>
      <c r="J38" s="15">
        <v>1787.9901727537572</v>
      </c>
      <c r="K38" s="15">
        <v>3440.5820811711683</v>
      </c>
      <c r="L38" s="15">
        <v>257.143201010101</v>
      </c>
      <c r="M38" s="15">
        <v>1150.0844946969696</v>
      </c>
      <c r="N38" s="15">
        <v>1407.2276957070706</v>
      </c>
      <c r="O38" s="15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135164.94999999896</v>
      </c>
      <c r="D39" s="15">
        <v>2569</v>
      </c>
      <c r="E39" s="15">
        <v>137733.94999999896</v>
      </c>
      <c r="F39" s="15">
        <v>8706.5020000000004</v>
      </c>
      <c r="G39" s="15">
        <v>21476.320000000003</v>
      </c>
      <c r="H39" s="15">
        <v>30182.822000000004</v>
      </c>
      <c r="I39" s="15">
        <v>45401.858</v>
      </c>
      <c r="J39" s="15">
        <v>24951.399999999998</v>
      </c>
      <c r="K39" s="15">
        <v>70353.258000000002</v>
      </c>
      <c r="L39" s="15">
        <v>832.65599999999995</v>
      </c>
      <c r="M39" s="15">
        <v>11331</v>
      </c>
      <c r="N39" s="15">
        <v>12163.655999999999</v>
      </c>
      <c r="O39" s="15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44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81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8.9319002453179308E-2</v>
      </c>
      <c r="D17" s="11">
        <v>1.4212576911753583</v>
      </c>
      <c r="E17" s="11">
        <v>8.9547135346487824E-2</v>
      </c>
      <c r="F17" s="11">
        <v>0.33121825663240823</v>
      </c>
      <c r="G17" s="11">
        <v>8.6174583342852848</v>
      </c>
      <c r="H17" s="11">
        <v>1.2062283411682717</v>
      </c>
      <c r="I17" s="11">
        <v>0.41567671564919162</v>
      </c>
      <c r="J17" s="11">
        <v>10.540205251109377</v>
      </c>
      <c r="K17" s="11">
        <v>0.61037918748496445</v>
      </c>
      <c r="L17" s="11">
        <v>15.489347673943932</v>
      </c>
      <c r="M17" s="11">
        <v>166.92304639597643</v>
      </c>
      <c r="N17" s="11">
        <v>114.01247696297712</v>
      </c>
      <c r="O17" s="16">
        <v>0.29266480265257311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2.7877890705655665E-2</v>
      </c>
      <c r="D18" s="11">
        <v>0.30870199488215261</v>
      </c>
      <c r="E18" s="11">
        <v>2.7925989928194214E-2</v>
      </c>
      <c r="F18" s="11">
        <v>3.677707169145466E-3</v>
      </c>
      <c r="G18" s="11">
        <v>1.7801902703341544E-3</v>
      </c>
      <c r="H18" s="11">
        <v>3.4773332472608108E-3</v>
      </c>
      <c r="I18" s="11">
        <v>0.26094369188810795</v>
      </c>
      <c r="J18" s="11">
        <v>2.0603926436794922</v>
      </c>
      <c r="K18" s="11">
        <v>0.29554847942255763</v>
      </c>
      <c r="L18" s="11">
        <v>2.0172795311781564</v>
      </c>
      <c r="M18" s="11">
        <v>103.17167439802033</v>
      </c>
      <c r="N18" s="11">
        <v>67.828572577075477</v>
      </c>
      <c r="O18" s="16">
        <v>0.14162670473516845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5.2764281915033674E-5</v>
      </c>
      <c r="D20" s="11">
        <v>0</v>
      </c>
      <c r="E20" s="11">
        <v>5.2755244510835907E-5</v>
      </c>
      <c r="F20" s="11">
        <v>5.7042393594526207E-4</v>
      </c>
      <c r="G20" s="11">
        <v>0</v>
      </c>
      <c r="H20" s="11">
        <v>5.1018832947775992E-4</v>
      </c>
      <c r="I20" s="11">
        <v>2.9070584616961597E-4</v>
      </c>
      <c r="J20" s="11">
        <v>4.5996829710172679E-4</v>
      </c>
      <c r="K20" s="11">
        <v>2.9396089330292578E-4</v>
      </c>
      <c r="L20" s="11">
        <v>0</v>
      </c>
      <c r="M20" s="11">
        <v>0</v>
      </c>
      <c r="N20" s="11">
        <v>0</v>
      </c>
      <c r="O20" s="16">
        <v>7.9756530560371014E-5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9.5048156997275021E-2</v>
      </c>
      <c r="D21" s="11">
        <v>0</v>
      </c>
      <c r="E21" s="11">
        <v>9.5031877260645228E-2</v>
      </c>
      <c r="F21" s="11">
        <v>5.5714125809943477E-2</v>
      </c>
      <c r="G21" s="11">
        <v>0</v>
      </c>
      <c r="H21" s="11">
        <v>4.9830827537392194E-2</v>
      </c>
      <c r="I21" s="11">
        <v>0.33411349110230176</v>
      </c>
      <c r="J21" s="11">
        <v>0</v>
      </c>
      <c r="K21" s="11">
        <v>0.32768823165802669</v>
      </c>
      <c r="L21" s="11">
        <v>15.643381274881358</v>
      </c>
      <c r="M21" s="11">
        <v>0</v>
      </c>
      <c r="N21" s="11">
        <v>5.4657597225489081</v>
      </c>
      <c r="O21" s="16">
        <v>0.12599357488309251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2.7390595820297875E-3</v>
      </c>
      <c r="D22" s="11">
        <v>0</v>
      </c>
      <c r="E22" s="11">
        <v>2.7385904391235231E-3</v>
      </c>
      <c r="F22" s="11">
        <v>1.5766059292828812E-2</v>
      </c>
      <c r="G22" s="11">
        <v>0</v>
      </c>
      <c r="H22" s="11">
        <v>1.4101195525265465E-2</v>
      </c>
      <c r="I22" s="11">
        <v>5.0464896352340714E-3</v>
      </c>
      <c r="J22" s="11">
        <v>0</v>
      </c>
      <c r="K22" s="11">
        <v>4.9494417576334158E-3</v>
      </c>
      <c r="L22" s="11">
        <v>0</v>
      </c>
      <c r="M22" s="11">
        <v>0</v>
      </c>
      <c r="N22" s="11">
        <v>0</v>
      </c>
      <c r="O22" s="16">
        <v>3.0118649026316109E-3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1.4521238018530372E-5</v>
      </c>
      <c r="D24" s="11">
        <v>0</v>
      </c>
      <c r="E24" s="11">
        <v>1.4518750837947933E-5</v>
      </c>
      <c r="F24" s="11">
        <v>0</v>
      </c>
      <c r="G24" s="11">
        <v>0</v>
      </c>
      <c r="H24" s="11">
        <v>0</v>
      </c>
      <c r="I24" s="11">
        <v>9.1356471236343577E-4</v>
      </c>
      <c r="J24" s="11">
        <v>0</v>
      </c>
      <c r="K24" s="11">
        <v>8.9599616020260046E-4</v>
      </c>
      <c r="L24" s="11">
        <v>0</v>
      </c>
      <c r="M24" s="11">
        <v>0</v>
      </c>
      <c r="N24" s="11">
        <v>0</v>
      </c>
      <c r="O24" s="16">
        <v>1.066843972782348E-4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0.21505139525807337</v>
      </c>
      <c r="D25" s="11">
        <v>1.7299596860575108</v>
      </c>
      <c r="E25" s="11">
        <v>0.21531086696979956</v>
      </c>
      <c r="F25" s="11">
        <v>0.40694657284027125</v>
      </c>
      <c r="G25" s="11">
        <v>8.6192385245556196</v>
      </c>
      <c r="H25" s="11">
        <v>1.274147885807668</v>
      </c>
      <c r="I25" s="11">
        <v>1.0169846588333684</v>
      </c>
      <c r="J25" s="11">
        <v>12.601057863085972</v>
      </c>
      <c r="K25" s="11">
        <v>1.2397552973766877</v>
      </c>
      <c r="L25" s="11">
        <v>33.15000848000345</v>
      </c>
      <c r="M25" s="11">
        <v>270.09472079399677</v>
      </c>
      <c r="N25" s="11">
        <v>187.30680926260152</v>
      </c>
      <c r="O25" s="11">
        <v>0.56348338810130427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1.5211128000571018E-2</v>
      </c>
      <c r="D29" s="11">
        <v>0</v>
      </c>
      <c r="E29" s="11">
        <v>1.5208522656443216E-2</v>
      </c>
      <c r="F29" s="11">
        <v>3.1042743324397274E-2</v>
      </c>
      <c r="G29" s="11">
        <v>1.854958284160493</v>
      </c>
      <c r="H29" s="11">
        <v>0.2236445116315168</v>
      </c>
      <c r="I29" s="11">
        <v>7.5612115644007966E-2</v>
      </c>
      <c r="J29" s="11">
        <v>1.2448014837035828</v>
      </c>
      <c r="K29" s="11">
        <v>9.8096526568230549E-2</v>
      </c>
      <c r="L29" s="11">
        <v>0</v>
      </c>
      <c r="M29" s="11">
        <v>0.32402538375979839</v>
      </c>
      <c r="N29" s="11">
        <v>0.21081169545818207</v>
      </c>
      <c r="O29" s="16">
        <v>2.4962388160628429E-2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3.7200897285680469E-2</v>
      </c>
      <c r="D31" s="11">
        <v>0</v>
      </c>
      <c r="E31" s="11">
        <v>3.7194525559711915E-2</v>
      </c>
      <c r="F31" s="11">
        <v>5.0606850517252791E-2</v>
      </c>
      <c r="G31" s="11">
        <v>0</v>
      </c>
      <c r="H31" s="11">
        <v>4.5262870119120502E-2</v>
      </c>
      <c r="I31" s="11">
        <v>0.35269156117072126</v>
      </c>
      <c r="J31" s="11">
        <v>0</v>
      </c>
      <c r="K31" s="11">
        <v>0.34590903114820737</v>
      </c>
      <c r="L31" s="11">
        <v>6.9317663080206362</v>
      </c>
      <c r="M31" s="11">
        <v>0</v>
      </c>
      <c r="N31" s="11">
        <v>2.4219424449710658</v>
      </c>
      <c r="O31" s="16">
        <v>7.2549709266569409E-2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5.2412025286251489E-2</v>
      </c>
      <c r="D33" s="11">
        <v>0</v>
      </c>
      <c r="E33" s="11">
        <v>5.2403048216155129E-2</v>
      </c>
      <c r="F33" s="11">
        <v>8.1649593841650062E-2</v>
      </c>
      <c r="G33" s="11">
        <v>1.854958284160493</v>
      </c>
      <c r="H33" s="11">
        <v>0.26890738175063733</v>
      </c>
      <c r="I33" s="11">
        <v>0.42830367681472925</v>
      </c>
      <c r="J33" s="11">
        <v>1.2448014837035828</v>
      </c>
      <c r="K33" s="11">
        <v>0.4440055577164379</v>
      </c>
      <c r="L33" s="11">
        <v>6.9317663080206362</v>
      </c>
      <c r="M33" s="11">
        <v>0.32402538375979839</v>
      </c>
      <c r="N33" s="11">
        <v>2.632754140429248</v>
      </c>
      <c r="O33" s="11">
        <v>9.7512097427197839E-2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175123</v>
      </c>
      <c r="D37" s="15">
        <v>30</v>
      </c>
      <c r="E37" s="15">
        <v>175153</v>
      </c>
      <c r="F37" s="15">
        <v>703</v>
      </c>
      <c r="G37" s="15">
        <v>83</v>
      </c>
      <c r="H37" s="15">
        <v>786</v>
      </c>
      <c r="I37" s="15">
        <v>20196</v>
      </c>
      <c r="J37" s="15">
        <v>396</v>
      </c>
      <c r="K37" s="15">
        <v>20592</v>
      </c>
      <c r="L37" s="15">
        <v>87</v>
      </c>
      <c r="M37" s="15">
        <v>162</v>
      </c>
      <c r="N37" s="15">
        <v>249</v>
      </c>
      <c r="O37" s="15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30022.509529173945</v>
      </c>
      <c r="D38" s="15">
        <v>240.0335</v>
      </c>
      <c r="E38" s="15">
        <v>30262.543029173947</v>
      </c>
      <c r="F38" s="15">
        <v>158.7569</v>
      </c>
      <c r="G38" s="15">
        <v>348.04257063407431</v>
      </c>
      <c r="H38" s="15">
        <v>506.79947063407428</v>
      </c>
      <c r="I38" s="15">
        <v>14514.662414774564</v>
      </c>
      <c r="J38" s="15">
        <v>15623.697970312671</v>
      </c>
      <c r="K38" s="15">
        <v>30138.360385087235</v>
      </c>
      <c r="L38" s="15">
        <v>778.09091302370041</v>
      </c>
      <c r="M38" s="15">
        <v>24243.908407945204</v>
      </c>
      <c r="N38" s="15">
        <v>25021.999320968906</v>
      </c>
      <c r="O38" s="15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961891.66699998849</v>
      </c>
      <c r="D39" s="15">
        <v>1938.9</v>
      </c>
      <c r="E39" s="15">
        <v>963830.56699998851</v>
      </c>
      <c r="F39" s="15">
        <v>3785.3750000000018</v>
      </c>
      <c r="G39" s="15">
        <v>3194.5</v>
      </c>
      <c r="H39" s="15">
        <v>6979.8750000000018</v>
      </c>
      <c r="I39" s="15">
        <v>138534.63600000026</v>
      </c>
      <c r="J39" s="15">
        <v>108480.17400000001</v>
      </c>
      <c r="K39" s="15">
        <v>247014.81000000029</v>
      </c>
      <c r="L39" s="15">
        <v>3251.1359999999991</v>
      </c>
      <c r="M39" s="15">
        <v>78587.26999999999</v>
      </c>
      <c r="N39" s="15">
        <v>81838.405999999988</v>
      </c>
      <c r="O39" s="15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82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4.9375125333258871E-2</v>
      </c>
      <c r="D17" s="11">
        <v>0.23080044244219305</v>
      </c>
      <c r="E17" s="11">
        <v>4.9438099410271892E-2</v>
      </c>
      <c r="F17" s="11">
        <v>0.1345592825198425</v>
      </c>
      <c r="G17" s="11">
        <v>5.8542300785920238</v>
      </c>
      <c r="H17" s="11">
        <v>0.15046689598234239</v>
      </c>
      <c r="I17" s="11">
        <v>0.39417630439254664</v>
      </c>
      <c r="J17" s="11">
        <v>3.5259845214639451</v>
      </c>
      <c r="K17" s="11">
        <v>0.48401025183134716</v>
      </c>
      <c r="L17" s="11">
        <v>1.9008319166567522</v>
      </c>
      <c r="M17" s="11">
        <v>4.392148644243199</v>
      </c>
      <c r="N17" s="11">
        <v>3.4985241658697994</v>
      </c>
      <c r="O17" s="16">
        <v>0.11635988353934379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2.6785388441528162E-2</v>
      </c>
      <c r="D18" s="11">
        <v>0.14202635925369872</v>
      </c>
      <c r="E18" s="11">
        <v>2.6825389439661309E-2</v>
      </c>
      <c r="F18" s="11">
        <v>4.6197245088974527E-2</v>
      </c>
      <c r="G18" s="11">
        <v>0.76287130977695106</v>
      </c>
      <c r="H18" s="11">
        <v>4.8190467147748259E-2</v>
      </c>
      <c r="I18" s="11">
        <v>0.12232724525788197</v>
      </c>
      <c r="J18" s="11">
        <v>2.9071792963638905</v>
      </c>
      <c r="K18" s="11">
        <v>0.2022089734621188</v>
      </c>
      <c r="L18" s="11">
        <v>0.87042754310454784</v>
      </c>
      <c r="M18" s="11">
        <v>70.041195221143539</v>
      </c>
      <c r="N18" s="11">
        <v>45.229941597499113</v>
      </c>
      <c r="O18" s="16">
        <v>0.10767537074845719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2.0453546262084666E-2</v>
      </c>
      <c r="D21" s="11">
        <v>0</v>
      </c>
      <c r="E21" s="11">
        <v>2.044644668404328E-2</v>
      </c>
      <c r="F21" s="11">
        <v>4.2106668089187373E-2</v>
      </c>
      <c r="G21" s="11">
        <v>0</v>
      </c>
      <c r="H21" s="11">
        <v>4.1989560545057987E-2</v>
      </c>
      <c r="I21" s="11">
        <v>9.6752266551862545E-2</v>
      </c>
      <c r="J21" s="11">
        <v>0</v>
      </c>
      <c r="K21" s="11">
        <v>9.3976988685029281E-2</v>
      </c>
      <c r="L21" s="11">
        <v>2.4621096253001311</v>
      </c>
      <c r="M21" s="11">
        <v>0</v>
      </c>
      <c r="N21" s="11">
        <v>0.88314801777069918</v>
      </c>
      <c r="O21" s="16">
        <v>3.2313551039566707E-2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2.1810145410520784E-3</v>
      </c>
      <c r="D22" s="11">
        <v>0</v>
      </c>
      <c r="E22" s="11">
        <v>2.1802574946824566E-3</v>
      </c>
      <c r="F22" s="11">
        <v>5.4320528211961438E-3</v>
      </c>
      <c r="G22" s="11">
        <v>0</v>
      </c>
      <c r="H22" s="11">
        <v>5.4169451341161785E-3</v>
      </c>
      <c r="I22" s="11">
        <v>2.7622257766357311E-3</v>
      </c>
      <c r="J22" s="11">
        <v>0</v>
      </c>
      <c r="K22" s="11">
        <v>2.6829930688729181E-3</v>
      </c>
      <c r="L22" s="11">
        <v>0</v>
      </c>
      <c r="M22" s="11">
        <v>0</v>
      </c>
      <c r="N22" s="11">
        <v>0</v>
      </c>
      <c r="O22" s="16">
        <v>2.3869680367436807E-3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9.8795074577923761E-2</v>
      </c>
      <c r="D25" s="11">
        <v>0.37282680169589177</v>
      </c>
      <c r="E25" s="11">
        <v>9.8890193028658924E-2</v>
      </c>
      <c r="F25" s="11">
        <v>0.22829524851920052</v>
      </c>
      <c r="G25" s="11">
        <v>6.6171013883689751</v>
      </c>
      <c r="H25" s="11">
        <v>0.24606386880926479</v>
      </c>
      <c r="I25" s="11">
        <v>0.61601804197892696</v>
      </c>
      <c r="J25" s="11">
        <v>6.4331638178278361</v>
      </c>
      <c r="K25" s="11">
        <v>0.78287920704736813</v>
      </c>
      <c r="L25" s="11">
        <v>5.2333690850614314</v>
      </c>
      <c r="M25" s="11">
        <v>74.433343865386732</v>
      </c>
      <c r="N25" s="11">
        <v>49.611613781139617</v>
      </c>
      <c r="O25" s="11">
        <v>0.25873577336411135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0.11620586931682539</v>
      </c>
      <c r="D29" s="11">
        <v>0.31538472426160069</v>
      </c>
      <c r="E29" s="11">
        <v>0.11627500577887234</v>
      </c>
      <c r="F29" s="11">
        <v>0.25371885709082076</v>
      </c>
      <c r="G29" s="11">
        <v>1.9823448368660834</v>
      </c>
      <c r="H29" s="11">
        <v>0.25852653132381748</v>
      </c>
      <c r="I29" s="11">
        <v>0.43014417921414844</v>
      </c>
      <c r="J29" s="11">
        <v>12.065595930961317</v>
      </c>
      <c r="K29" s="11">
        <v>0.76389978895917665</v>
      </c>
      <c r="L29" s="11">
        <v>0</v>
      </c>
      <c r="M29" s="11">
        <v>80.091546383624987</v>
      </c>
      <c r="N29" s="11">
        <v>51.363056919933413</v>
      </c>
      <c r="O29" s="16">
        <v>0.27320088826079136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3.1960685851592928E-3</v>
      </c>
      <c r="D31" s="11">
        <v>0</v>
      </c>
      <c r="E31" s="11">
        <v>3.194959205980973E-3</v>
      </c>
      <c r="F31" s="11">
        <v>1.3159195064376558E-2</v>
      </c>
      <c r="G31" s="11">
        <v>0</v>
      </c>
      <c r="H31" s="11">
        <v>1.3122596561416303E-2</v>
      </c>
      <c r="I31" s="11">
        <v>2.2419124873054646E-3</v>
      </c>
      <c r="J31" s="11">
        <v>0</v>
      </c>
      <c r="K31" s="11">
        <v>2.1776046387439966E-3</v>
      </c>
      <c r="L31" s="11">
        <v>0</v>
      </c>
      <c r="M31" s="11">
        <v>0</v>
      </c>
      <c r="N31" s="11">
        <v>0</v>
      </c>
      <c r="O31" s="16">
        <v>3.4907048307927413E-3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0.11940193790198468</v>
      </c>
      <c r="D33" s="11">
        <v>0.31538472426160069</v>
      </c>
      <c r="E33" s="11">
        <v>0.11946996498485332</v>
      </c>
      <c r="F33" s="11">
        <v>0.26687805215519733</v>
      </c>
      <c r="G33" s="11">
        <v>1.9823448368660834</v>
      </c>
      <c r="H33" s="11">
        <v>0.27164912788523377</v>
      </c>
      <c r="I33" s="11">
        <v>0.43238609170145392</v>
      </c>
      <c r="J33" s="11">
        <v>12.065595930961317</v>
      </c>
      <c r="K33" s="11">
        <v>0.7660773935979206</v>
      </c>
      <c r="L33" s="11">
        <v>0</v>
      </c>
      <c r="M33" s="11">
        <v>80.091546383624987</v>
      </c>
      <c r="N33" s="11">
        <v>51.363056919933413</v>
      </c>
      <c r="O33" s="11">
        <v>0.27669159309158409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60479</v>
      </c>
      <c r="D37" s="15">
        <v>21</v>
      </c>
      <c r="E37" s="15">
        <v>60500</v>
      </c>
      <c r="F37" s="15">
        <v>3227</v>
      </c>
      <c r="G37" s="15">
        <v>9</v>
      </c>
      <c r="H37" s="15">
        <v>3236</v>
      </c>
      <c r="I37" s="15">
        <v>9583</v>
      </c>
      <c r="J37" s="15">
        <v>283</v>
      </c>
      <c r="K37" s="15">
        <v>9866</v>
      </c>
      <c r="L37" s="15">
        <v>33</v>
      </c>
      <c r="M37" s="15">
        <v>59</v>
      </c>
      <c r="N37" s="15">
        <v>92</v>
      </c>
      <c r="O37" s="15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10422.863537337866</v>
      </c>
      <c r="D38" s="15">
        <v>253.8323</v>
      </c>
      <c r="E38" s="15">
        <v>10676.695837337866</v>
      </c>
      <c r="F38" s="15">
        <v>305.43276693764341</v>
      </c>
      <c r="G38" s="15">
        <v>10.821899999999999</v>
      </c>
      <c r="H38" s="15">
        <v>316.25466693764338</v>
      </c>
      <c r="I38" s="15">
        <v>6985.4683600735434</v>
      </c>
      <c r="J38" s="15">
        <v>10075.763232433141</v>
      </c>
      <c r="K38" s="15">
        <v>17061.231592506683</v>
      </c>
      <c r="L38" s="15">
        <v>38.1098</v>
      </c>
      <c r="M38" s="15">
        <v>8298.3783502318111</v>
      </c>
      <c r="N38" s="15">
        <v>8336.4881502318112</v>
      </c>
      <c r="O38" s="15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333189.53900000872</v>
      </c>
      <c r="D39" s="15">
        <v>1046.7</v>
      </c>
      <c r="E39" s="15">
        <v>334236.23900000873</v>
      </c>
      <c r="F39" s="15">
        <v>11911.303999999996</v>
      </c>
      <c r="G39" s="15">
        <v>253.5</v>
      </c>
      <c r="H39" s="15">
        <v>12164.803999999996</v>
      </c>
      <c r="I39" s="15">
        <v>65531.187999999784</v>
      </c>
      <c r="J39" s="15">
        <v>81645.440000000002</v>
      </c>
      <c r="K39" s="15">
        <v>147176.62799999979</v>
      </c>
      <c r="L39" s="15">
        <v>849.4100000000002</v>
      </c>
      <c r="M39" s="15">
        <v>29334.314999999999</v>
      </c>
      <c r="N39" s="15">
        <v>30183.724999999999</v>
      </c>
      <c r="O39" s="15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83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0.90474722215138492</v>
      </c>
      <c r="D17" s="11">
        <v>157.46960269452396</v>
      </c>
      <c r="E17" s="11">
        <v>1.3883431451137707</v>
      </c>
      <c r="F17" s="11">
        <v>0.97450660104420039</v>
      </c>
      <c r="G17" s="11">
        <v>58.535750457363669</v>
      </c>
      <c r="H17" s="11">
        <v>1.1712131157176544</v>
      </c>
      <c r="I17" s="11">
        <v>3.0669003057145225</v>
      </c>
      <c r="J17" s="11">
        <v>170.31330511689495</v>
      </c>
      <c r="K17" s="11">
        <v>7.378058882406326</v>
      </c>
      <c r="L17" s="11">
        <v>101.62891824133862</v>
      </c>
      <c r="M17" s="11">
        <v>183.90404465166876</v>
      </c>
      <c r="N17" s="11">
        <v>126.71991423881519</v>
      </c>
      <c r="O17" s="16">
        <v>2.6826851993223739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1.9069922679583292E-2</v>
      </c>
      <c r="D18" s="11">
        <v>2.4323594314570625</v>
      </c>
      <c r="E18" s="11">
        <v>2.6524066611512038E-2</v>
      </c>
      <c r="F18" s="11">
        <v>1.116822711503931E-3</v>
      </c>
      <c r="G18" s="11">
        <v>0</v>
      </c>
      <c r="H18" s="11">
        <v>1.1130061452108806E-3</v>
      </c>
      <c r="I18" s="11">
        <v>1.944231418953684E-2</v>
      </c>
      <c r="J18" s="11">
        <v>1.5625348035299589</v>
      </c>
      <c r="K18" s="11">
        <v>5.9219052156247058E-2</v>
      </c>
      <c r="L18" s="11">
        <v>0.16870366099407003</v>
      </c>
      <c r="M18" s="11">
        <v>0</v>
      </c>
      <c r="N18" s="11">
        <v>0.11725502679020469</v>
      </c>
      <c r="O18" s="16">
        <v>3.2636643353012411E-2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8.0123607835978786E-2</v>
      </c>
      <c r="D20" s="11">
        <v>10.070716236852602</v>
      </c>
      <c r="E20" s="11">
        <v>0.11098244808332314</v>
      </c>
      <c r="F20" s="11">
        <v>6.5149012495113623E-2</v>
      </c>
      <c r="G20" s="11">
        <v>0</v>
      </c>
      <c r="H20" s="11">
        <v>6.4926375972276837E-2</v>
      </c>
      <c r="I20" s="11">
        <v>0.21430227146587785</v>
      </c>
      <c r="J20" s="11">
        <v>3.8387985329209209</v>
      </c>
      <c r="K20" s="11">
        <v>0.30773195183120849</v>
      </c>
      <c r="L20" s="11">
        <v>2.3447221471094948</v>
      </c>
      <c r="M20" s="11">
        <v>0</v>
      </c>
      <c r="N20" s="11">
        <v>1.6296650384165283</v>
      </c>
      <c r="O20" s="16">
        <v>0.15039452192452585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0.15263946388526256</v>
      </c>
      <c r="D21" s="11">
        <v>0</v>
      </c>
      <c r="E21" s="11">
        <v>0.15216799267165357</v>
      </c>
      <c r="F21" s="11">
        <v>0.10437440585003512</v>
      </c>
      <c r="G21" s="11">
        <v>0</v>
      </c>
      <c r="H21" s="11">
        <v>0.10401772270317468</v>
      </c>
      <c r="I21" s="11">
        <v>0.59936286612963663</v>
      </c>
      <c r="J21" s="11">
        <v>0</v>
      </c>
      <c r="K21" s="11">
        <v>0.58391291751171204</v>
      </c>
      <c r="L21" s="11">
        <v>14.610998362119592</v>
      </c>
      <c r="M21" s="11">
        <v>0</v>
      </c>
      <c r="N21" s="11">
        <v>10.155161982182412</v>
      </c>
      <c r="O21" s="16">
        <v>0.24587635120877843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7.8648353904444603E-3</v>
      </c>
      <c r="D22" s="11">
        <v>0</v>
      </c>
      <c r="E22" s="11">
        <v>7.8405425673960562E-3</v>
      </c>
      <c r="F22" s="11">
        <v>1.9981021691242331E-3</v>
      </c>
      <c r="G22" s="11">
        <v>0</v>
      </c>
      <c r="H22" s="11">
        <v>1.9912739686317109E-3</v>
      </c>
      <c r="I22" s="11">
        <v>3.2565169993672712E-2</v>
      </c>
      <c r="J22" s="11">
        <v>0</v>
      </c>
      <c r="K22" s="11">
        <v>3.1725728260511676E-2</v>
      </c>
      <c r="L22" s="11">
        <v>0.47209271854811941</v>
      </c>
      <c r="M22" s="11">
        <v>0</v>
      </c>
      <c r="N22" s="11">
        <v>0.32812118026748721</v>
      </c>
      <c r="O22" s="16">
        <v>1.2751071789776035E-2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1.1644450519426541</v>
      </c>
      <c r="D25" s="11">
        <v>169.97267836283362</v>
      </c>
      <c r="E25" s="11">
        <v>1.6858581950476554</v>
      </c>
      <c r="F25" s="11">
        <v>1.1471449442699773</v>
      </c>
      <c r="G25" s="11">
        <v>58.535750457363669</v>
      </c>
      <c r="H25" s="11">
        <v>1.3432614945069485</v>
      </c>
      <c r="I25" s="11">
        <v>3.9325729274932466</v>
      </c>
      <c r="J25" s="11">
        <v>175.71463845334583</v>
      </c>
      <c r="K25" s="11">
        <v>8.3606485321660049</v>
      </c>
      <c r="L25" s="11">
        <v>119.2254351301099</v>
      </c>
      <c r="M25" s="11">
        <v>183.90404465166876</v>
      </c>
      <c r="N25" s="11">
        <v>138.95011746647182</v>
      </c>
      <c r="O25" s="11">
        <v>3.1243437875984665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0.27130497956372646</v>
      </c>
      <c r="D29" s="11">
        <v>73.10921875380555</v>
      </c>
      <c r="E29" s="11">
        <v>0.4962859820501036</v>
      </c>
      <c r="F29" s="11">
        <v>0.21505613565511006</v>
      </c>
      <c r="G29" s="11">
        <v>0</v>
      </c>
      <c r="H29" s="11">
        <v>0.21432121507192303</v>
      </c>
      <c r="I29" s="11">
        <v>0.86848599558115935</v>
      </c>
      <c r="J29" s="11">
        <v>64.006350925669395</v>
      </c>
      <c r="K29" s="11">
        <v>2.4960088605101047</v>
      </c>
      <c r="L29" s="11">
        <v>22.0951876630028</v>
      </c>
      <c r="M29" s="11">
        <v>24.027896313306332</v>
      </c>
      <c r="N29" s="11">
        <v>22.684595265577638</v>
      </c>
      <c r="O29" s="16">
        <v>0.90628056271005997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6.6321238433059105E-3</v>
      </c>
      <c r="D31" s="11">
        <v>0</v>
      </c>
      <c r="E31" s="11">
        <v>6.6116386070660931E-3</v>
      </c>
      <c r="F31" s="11">
        <v>2.8690967769780798E-3</v>
      </c>
      <c r="G31" s="11">
        <v>0</v>
      </c>
      <c r="H31" s="11">
        <v>2.8592920891456048E-3</v>
      </c>
      <c r="I31" s="11">
        <v>2.2187154765145801E-2</v>
      </c>
      <c r="J31" s="11">
        <v>0</v>
      </c>
      <c r="K31" s="11">
        <v>2.1615230109030551E-2</v>
      </c>
      <c r="L31" s="11">
        <v>2.1978722865823355</v>
      </c>
      <c r="M31" s="11">
        <v>0</v>
      </c>
      <c r="N31" s="11">
        <v>1.52759917790829</v>
      </c>
      <c r="O31" s="16">
        <v>1.0957775234590105E-2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0.27793710340703237</v>
      </c>
      <c r="D33" s="11">
        <v>73.10921875380555</v>
      </c>
      <c r="E33" s="11">
        <v>0.5028976206571697</v>
      </c>
      <c r="F33" s="11">
        <v>0.21792523243208814</v>
      </c>
      <c r="G33" s="11">
        <v>0</v>
      </c>
      <c r="H33" s="11">
        <v>0.21718050716106863</v>
      </c>
      <c r="I33" s="11">
        <v>0.89067315034630512</v>
      </c>
      <c r="J33" s="11">
        <v>64.006350925669395</v>
      </c>
      <c r="K33" s="11">
        <v>2.5176240906191354</v>
      </c>
      <c r="L33" s="11">
        <v>24.293059949585135</v>
      </c>
      <c r="M33" s="11">
        <v>24.027896313306332</v>
      </c>
      <c r="N33" s="11">
        <v>24.212194443485927</v>
      </c>
      <c r="O33" s="11">
        <v>0.91723833794465004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115545</v>
      </c>
      <c r="D37" s="15">
        <v>358</v>
      </c>
      <c r="E37" s="15">
        <v>115903</v>
      </c>
      <c r="F37" s="15">
        <v>2333</v>
      </c>
      <c r="G37" s="15">
        <v>8</v>
      </c>
      <c r="H37" s="15">
        <v>2341</v>
      </c>
      <c r="I37" s="15">
        <v>28232</v>
      </c>
      <c r="J37" s="15">
        <v>747</v>
      </c>
      <c r="K37" s="15">
        <v>28979</v>
      </c>
      <c r="L37" s="15">
        <v>98</v>
      </c>
      <c r="M37" s="15">
        <v>43</v>
      </c>
      <c r="N37" s="15">
        <v>141</v>
      </c>
      <c r="O37" s="15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43527.194030475883</v>
      </c>
      <c r="D38" s="15">
        <v>7305.7762708833325</v>
      </c>
      <c r="E38" s="15">
        <v>50832.970301359215</v>
      </c>
      <c r="F38" s="15">
        <v>619.27752170125507</v>
      </c>
      <c r="G38" s="15">
        <v>76.258300000000006</v>
      </c>
      <c r="H38" s="15">
        <v>695.53582170125503</v>
      </c>
      <c r="I38" s="15">
        <v>31678.58712184614</v>
      </c>
      <c r="J38" s="15">
        <v>42574.245147017442</v>
      </c>
      <c r="K38" s="15">
        <v>74252.832268863582</v>
      </c>
      <c r="L38" s="15">
        <v>1111.9884421258887</v>
      </c>
      <c r="M38" s="15">
        <v>4756.5745999999999</v>
      </c>
      <c r="N38" s="15">
        <v>5868.5630421258884</v>
      </c>
      <c r="O38" s="15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850372.14300012554</v>
      </c>
      <c r="D39" s="15">
        <v>51567.000000000007</v>
      </c>
      <c r="E39" s="15">
        <v>901939.14300012554</v>
      </c>
      <c r="F39" s="15">
        <v>9968.7230000000036</v>
      </c>
      <c r="G39" s="15">
        <v>810</v>
      </c>
      <c r="H39" s="15">
        <v>10778.723000000004</v>
      </c>
      <c r="I39" s="15">
        <v>246518.42900000262</v>
      </c>
      <c r="J39" s="15">
        <v>218435.58100000003</v>
      </c>
      <c r="K39" s="15">
        <v>464954.01000000269</v>
      </c>
      <c r="L39" s="15">
        <v>3845.4290000000001</v>
      </c>
      <c r="M39" s="15">
        <v>13180.8</v>
      </c>
      <c r="N39" s="15">
        <v>17026.228999999999</v>
      </c>
      <c r="O39" s="15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84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8.8891480722308749E-2</v>
      </c>
      <c r="D17" s="11">
        <v>22.534482382531337</v>
      </c>
      <c r="E17" s="11">
        <v>9.4541012789212606E-2</v>
      </c>
      <c r="F17" s="11">
        <v>7.9928024011594961E-2</v>
      </c>
      <c r="G17" s="11">
        <v>3.8557608573117657</v>
      </c>
      <c r="H17" s="11">
        <v>0.11243826980876739</v>
      </c>
      <c r="I17" s="11">
        <v>0.20151646461667819</v>
      </c>
      <c r="J17" s="11">
        <v>46.435544913418809</v>
      </c>
      <c r="K17" s="11">
        <v>0.93466260453821848</v>
      </c>
      <c r="L17" s="11">
        <v>5.3531944762107662</v>
      </c>
      <c r="M17" s="11">
        <v>22.385455436062461</v>
      </c>
      <c r="N17" s="11">
        <v>19.765107596085276</v>
      </c>
      <c r="O17" s="16">
        <v>0.20430476629203867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3.3283205994878912E-2</v>
      </c>
      <c r="D18" s="11">
        <v>11.510505953740038</v>
      </c>
      <c r="E18" s="11">
        <v>3.6172011116385377E-2</v>
      </c>
      <c r="F18" s="11">
        <v>1.9097678610191755E-2</v>
      </c>
      <c r="G18" s="11">
        <v>1.2017991697890693</v>
      </c>
      <c r="H18" s="11">
        <v>2.9280840280858599E-2</v>
      </c>
      <c r="I18" s="11">
        <v>0.15702021122659165</v>
      </c>
      <c r="J18" s="11">
        <v>1.3154878972182071</v>
      </c>
      <c r="K18" s="11">
        <v>0.17539036283795523</v>
      </c>
      <c r="L18" s="11">
        <v>0</v>
      </c>
      <c r="M18" s="11">
        <v>0</v>
      </c>
      <c r="N18" s="11">
        <v>0</v>
      </c>
      <c r="O18" s="16">
        <v>5.2603056557022555E-2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5.6034116253586716E-2</v>
      </c>
      <c r="D21" s="11">
        <v>0</v>
      </c>
      <c r="E21" s="11">
        <v>5.602001252435098E-2</v>
      </c>
      <c r="F21" s="11">
        <v>1.1384087687325347E-2</v>
      </c>
      <c r="G21" s="11">
        <v>0</v>
      </c>
      <c r="H21" s="11">
        <v>1.1286069712157724E-2</v>
      </c>
      <c r="I21" s="11">
        <v>0.12824631549431575</v>
      </c>
      <c r="J21" s="11">
        <v>0</v>
      </c>
      <c r="K21" s="11">
        <v>0.12621267719113533</v>
      </c>
      <c r="L21" s="11">
        <v>84.452671727776789</v>
      </c>
      <c r="M21" s="11">
        <v>0</v>
      </c>
      <c r="N21" s="11">
        <v>12.992718727350276</v>
      </c>
      <c r="O21" s="16">
        <v>6.7330329877132805E-2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1.248228699876493E-3</v>
      </c>
      <c r="D22" s="11">
        <v>0</v>
      </c>
      <c r="E22" s="11">
        <v>1.2479145220008635E-3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1.036425693464911E-3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0.17945703167065086</v>
      </c>
      <c r="D25" s="11">
        <v>34.044988336271373</v>
      </c>
      <c r="E25" s="11">
        <v>0.18798095095194983</v>
      </c>
      <c r="F25" s="11">
        <v>0.11040979030911206</v>
      </c>
      <c r="G25" s="11">
        <v>5.057560027100835</v>
      </c>
      <c r="H25" s="11">
        <v>0.15300517980178371</v>
      </c>
      <c r="I25" s="11">
        <v>0.48678299133758562</v>
      </c>
      <c r="J25" s="11">
        <v>47.751032810637014</v>
      </c>
      <c r="K25" s="11">
        <v>1.236265644567309</v>
      </c>
      <c r="L25" s="11">
        <v>89.805866203987549</v>
      </c>
      <c r="M25" s="11">
        <v>22.385455436062461</v>
      </c>
      <c r="N25" s="11">
        <v>32.757826323435552</v>
      </c>
      <c r="O25" s="11">
        <v>0.32527457841965896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0.10557420566296245</v>
      </c>
      <c r="D29" s="11">
        <v>30.439053521835501</v>
      </c>
      <c r="E29" s="11">
        <v>0.11320911110373078</v>
      </c>
      <c r="F29" s="11">
        <v>0.24031716321772686</v>
      </c>
      <c r="G29" s="11">
        <v>21.550197957998055</v>
      </c>
      <c r="H29" s="11">
        <v>0.42379707165986996</v>
      </c>
      <c r="I29" s="11">
        <v>0.50614790896641537</v>
      </c>
      <c r="J29" s="11">
        <v>151.1119813349577</v>
      </c>
      <c r="K29" s="11">
        <v>2.8943474479315894</v>
      </c>
      <c r="L29" s="11">
        <v>7.4976473795655565</v>
      </c>
      <c r="M29" s="11">
        <v>41.403170361307133</v>
      </c>
      <c r="N29" s="11">
        <v>36.186936056423811</v>
      </c>
      <c r="O29" s="16">
        <v>0.47750012232008038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0.13404168770714187</v>
      </c>
      <c r="D31" s="11">
        <v>0</v>
      </c>
      <c r="E31" s="11">
        <v>0.13400794955267242</v>
      </c>
      <c r="F31" s="11">
        <v>0.10354211008436651</v>
      </c>
      <c r="G31" s="11">
        <v>0</v>
      </c>
      <c r="H31" s="11">
        <v>0.10265060360147528</v>
      </c>
      <c r="I31" s="11">
        <v>0.24119708848603491</v>
      </c>
      <c r="J31" s="11">
        <v>0</v>
      </c>
      <c r="K31" s="11">
        <v>0.23737235764780246</v>
      </c>
      <c r="L31" s="11">
        <v>0</v>
      </c>
      <c r="M31" s="11">
        <v>0</v>
      </c>
      <c r="N31" s="11">
        <v>0</v>
      </c>
      <c r="O31" s="16">
        <v>0.14489159057313211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0.2396158933701043</v>
      </c>
      <c r="D33" s="11">
        <v>30.439053521835501</v>
      </c>
      <c r="E33" s="11">
        <v>0.2472170606564032</v>
      </c>
      <c r="F33" s="11">
        <v>0.34385927330209337</v>
      </c>
      <c r="G33" s="11">
        <v>21.550197957998055</v>
      </c>
      <c r="H33" s="11">
        <v>0.52644767526134528</v>
      </c>
      <c r="I33" s="11">
        <v>0.74734499745245031</v>
      </c>
      <c r="J33" s="11">
        <v>151.1119813349577</v>
      </c>
      <c r="K33" s="11">
        <v>3.131719805579392</v>
      </c>
      <c r="L33" s="11">
        <v>7.4976473795655565</v>
      </c>
      <c r="M33" s="11">
        <v>41.403170361307133</v>
      </c>
      <c r="N33" s="11">
        <v>36.186936056423811</v>
      </c>
      <c r="O33" s="11">
        <v>0.62239171289321249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27804</v>
      </c>
      <c r="D37" s="15">
        <v>7</v>
      </c>
      <c r="E37" s="15">
        <v>27811</v>
      </c>
      <c r="F37" s="15">
        <v>1612</v>
      </c>
      <c r="G37" s="15">
        <v>14</v>
      </c>
      <c r="H37" s="15">
        <v>1626</v>
      </c>
      <c r="I37" s="15">
        <v>3972</v>
      </c>
      <c r="J37" s="15">
        <v>64</v>
      </c>
      <c r="K37" s="15">
        <v>4036</v>
      </c>
      <c r="L37" s="15">
        <v>2</v>
      </c>
      <c r="M37" s="15">
        <v>11</v>
      </c>
      <c r="N37" s="15">
        <v>13</v>
      </c>
      <c r="O37" s="15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5842.4838020516636</v>
      </c>
      <c r="D38" s="15">
        <v>271.685</v>
      </c>
      <c r="E38" s="15">
        <v>6114.168802051664</v>
      </c>
      <c r="F38" s="15">
        <v>153.03607095890411</v>
      </c>
      <c r="G38" s="15">
        <v>283.90089999999998</v>
      </c>
      <c r="H38" s="15">
        <v>436.93697095890411</v>
      </c>
      <c r="I38" s="15">
        <v>2340.4550490461615</v>
      </c>
      <c r="J38" s="15">
        <v>4620.3685942465754</v>
      </c>
      <c r="K38" s="15">
        <v>6960.823643292737</v>
      </c>
      <c r="L38" s="15">
        <v>53.358400000000003</v>
      </c>
      <c r="M38" s="15">
        <v>819.44129999999996</v>
      </c>
      <c r="N38" s="15">
        <v>872.79969999999992</v>
      </c>
      <c r="O38" s="15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180446.27399999442</v>
      </c>
      <c r="D39" s="15">
        <v>2094</v>
      </c>
      <c r="E39" s="15">
        <v>182540.27399999442</v>
      </c>
      <c r="F39" s="15">
        <v>7522.5090000000037</v>
      </c>
      <c r="G39" s="15">
        <v>3018</v>
      </c>
      <c r="H39" s="15">
        <v>10540.509000000004</v>
      </c>
      <c r="I39" s="15">
        <v>23939.848000000013</v>
      </c>
      <c r="J39" s="15">
        <v>44016.799999999996</v>
      </c>
      <c r="K39" s="15">
        <v>67956.648000000016</v>
      </c>
      <c r="L39" s="15">
        <v>263.012</v>
      </c>
      <c r="M39" s="15">
        <v>6019.8</v>
      </c>
      <c r="N39" s="15">
        <v>6282.8119999999999</v>
      </c>
      <c r="O39" s="15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49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5.7786853220120837E-2</v>
      </c>
      <c r="D17" s="11">
        <v>0.12210030180516014</v>
      </c>
      <c r="E17" s="11">
        <v>5.7871799517605675E-2</v>
      </c>
      <c r="F17" s="11">
        <v>0.26052198543593214</v>
      </c>
      <c r="G17" s="11">
        <v>8.0852656525739324</v>
      </c>
      <c r="H17" s="11">
        <v>0.74024060263104108</v>
      </c>
      <c r="I17" s="11">
        <v>0.1433376539881544</v>
      </c>
      <c r="J17" s="11">
        <v>1.5519914199573344</v>
      </c>
      <c r="K17" s="11">
        <v>0.19060539686754635</v>
      </c>
      <c r="L17" s="11">
        <v>3.0806112036870603</v>
      </c>
      <c r="M17" s="11">
        <v>20.586225763551429</v>
      </c>
      <c r="N17" s="11">
        <v>16.696089194692679</v>
      </c>
      <c r="O17" s="16">
        <v>0.12000246293544861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3.5636040148475087E-2</v>
      </c>
      <c r="D21" s="11">
        <v>0</v>
      </c>
      <c r="E21" s="11">
        <v>3.5588971460133317E-2</v>
      </c>
      <c r="F21" s="11">
        <v>2.3360932047775035E-2</v>
      </c>
      <c r="G21" s="11">
        <v>0</v>
      </c>
      <c r="H21" s="11">
        <v>2.1928722317325611E-2</v>
      </c>
      <c r="I21" s="11">
        <v>0.1286360407502114</v>
      </c>
      <c r="J21" s="11">
        <v>0</v>
      </c>
      <c r="K21" s="11">
        <v>0.1243196250020019</v>
      </c>
      <c r="L21" s="11">
        <v>110.69078384054467</v>
      </c>
      <c r="M21" s="11">
        <v>0</v>
      </c>
      <c r="N21" s="11">
        <v>24.597951964565482</v>
      </c>
      <c r="O21" s="16">
        <v>8.252576390806865E-2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4.3710629738861128E-4</v>
      </c>
      <c r="D22" s="11">
        <v>0</v>
      </c>
      <c r="E22" s="11">
        <v>4.3652895995161515E-4</v>
      </c>
      <c r="F22" s="11">
        <v>7.0955748559412186E-4</v>
      </c>
      <c r="G22" s="11">
        <v>0</v>
      </c>
      <c r="H22" s="11">
        <v>6.6605600486968662E-4</v>
      </c>
      <c r="I22" s="11">
        <v>3.2176174471755309E-4</v>
      </c>
      <c r="J22" s="11">
        <v>0</v>
      </c>
      <c r="K22" s="11">
        <v>3.1096494582689749E-4</v>
      </c>
      <c r="L22" s="11">
        <v>0</v>
      </c>
      <c r="M22" s="11">
        <v>0</v>
      </c>
      <c r="N22" s="11">
        <v>0</v>
      </c>
      <c r="O22" s="16">
        <v>4.2413838832097023E-4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9.3859999665984531E-2</v>
      </c>
      <c r="D25" s="11">
        <v>0.12210030180516014</v>
      </c>
      <c r="E25" s="11">
        <v>9.3897299937690609E-2</v>
      </c>
      <c r="F25" s="11">
        <v>0.28459247496930135</v>
      </c>
      <c r="G25" s="11">
        <v>8.0852656525739324</v>
      </c>
      <c r="H25" s="11">
        <v>0.76283538095323633</v>
      </c>
      <c r="I25" s="11">
        <v>0.27229545648308334</v>
      </c>
      <c r="J25" s="11">
        <v>1.5519914199573344</v>
      </c>
      <c r="K25" s="11">
        <v>0.31523598681537512</v>
      </c>
      <c r="L25" s="11">
        <v>113.77139504423172</v>
      </c>
      <c r="M25" s="11">
        <v>20.586225763551429</v>
      </c>
      <c r="N25" s="11">
        <v>41.294041159258157</v>
      </c>
      <c r="O25" s="11">
        <v>0.20295236523183824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0.48288341419051622</v>
      </c>
      <c r="D29" s="11">
        <v>2.6551282873091755</v>
      </c>
      <c r="E29" s="11">
        <v>0.48575255218982388</v>
      </c>
      <c r="F29" s="11">
        <v>1.5982724111305375</v>
      </c>
      <c r="G29" s="11">
        <v>29.539376474944067</v>
      </c>
      <c r="H29" s="11">
        <v>3.3112828782580701</v>
      </c>
      <c r="I29" s="11">
        <v>1.1387711460919119</v>
      </c>
      <c r="J29" s="11">
        <v>13.091798364412224</v>
      </c>
      <c r="K29" s="11">
        <v>1.5398580780515281</v>
      </c>
      <c r="L29" s="11">
        <v>11.797318130734812</v>
      </c>
      <c r="M29" s="11">
        <v>107.51491989473354</v>
      </c>
      <c r="N29" s="11">
        <v>86.244341724956044</v>
      </c>
      <c r="O29" s="16">
        <v>0.84026253194275402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1.4539456620747173E-2</v>
      </c>
      <c r="D31" s="11">
        <v>0</v>
      </c>
      <c r="E31" s="11">
        <v>1.4520252658985726E-2</v>
      </c>
      <c r="F31" s="11">
        <v>4.4562811158020991E-3</v>
      </c>
      <c r="G31" s="11">
        <v>0</v>
      </c>
      <c r="H31" s="11">
        <v>4.1830758702828966E-3</v>
      </c>
      <c r="I31" s="11">
        <v>2.8813690921622028E-2</v>
      </c>
      <c r="J31" s="11">
        <v>0</v>
      </c>
      <c r="K31" s="11">
        <v>2.7846840041162807E-2</v>
      </c>
      <c r="L31" s="11">
        <v>0</v>
      </c>
      <c r="M31" s="11">
        <v>0</v>
      </c>
      <c r="N31" s="11">
        <v>0</v>
      </c>
      <c r="O31" s="16">
        <v>1.6150291485040911E-2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0.49742287081126341</v>
      </c>
      <c r="D33" s="11">
        <v>2.6551282873091755</v>
      </c>
      <c r="E33" s="11">
        <v>0.50027280484880965</v>
      </c>
      <c r="F33" s="11">
        <v>1.6027286922463397</v>
      </c>
      <c r="G33" s="11">
        <v>29.539376474944067</v>
      </c>
      <c r="H33" s="11">
        <v>3.3154659541283529</v>
      </c>
      <c r="I33" s="11">
        <v>1.167584837013534</v>
      </c>
      <c r="J33" s="11">
        <v>13.091798364412224</v>
      </c>
      <c r="K33" s="11">
        <v>1.567704918092691</v>
      </c>
      <c r="L33" s="11">
        <v>11.797318130734812</v>
      </c>
      <c r="M33" s="11">
        <v>107.51491989473354</v>
      </c>
      <c r="N33" s="11">
        <v>86.244341724956044</v>
      </c>
      <c r="O33" s="11">
        <v>0.8564128234277949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21171</v>
      </c>
      <c r="D37" s="15">
        <v>28</v>
      </c>
      <c r="E37" s="15">
        <v>21199</v>
      </c>
      <c r="F37" s="15">
        <v>689</v>
      </c>
      <c r="G37" s="15">
        <v>45</v>
      </c>
      <c r="H37" s="15">
        <v>734</v>
      </c>
      <c r="I37" s="15">
        <v>3629</v>
      </c>
      <c r="J37" s="15">
        <v>126</v>
      </c>
      <c r="K37" s="15">
        <v>3755</v>
      </c>
      <c r="L37" s="15">
        <v>8</v>
      </c>
      <c r="M37" s="15">
        <v>28</v>
      </c>
      <c r="N37" s="15">
        <v>36</v>
      </c>
      <c r="O37" s="15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3765.2148097954782</v>
      </c>
      <c r="D38" s="15">
        <v>13.1389</v>
      </c>
      <c r="E38" s="15">
        <v>3778.3537097954782</v>
      </c>
      <c r="F38" s="15">
        <v>206.90662802254045</v>
      </c>
      <c r="G38" s="15">
        <v>316.35770000000002</v>
      </c>
      <c r="H38" s="15">
        <v>523.26432802254044</v>
      </c>
      <c r="I38" s="15">
        <v>1803.961764170695</v>
      </c>
      <c r="J38" s="15">
        <v>1716.3257219296991</v>
      </c>
      <c r="K38" s="15">
        <v>3520.2874861003938</v>
      </c>
      <c r="L38" s="15">
        <v>49.684699999999999</v>
      </c>
      <c r="M38" s="15">
        <v>5375.7426034931505</v>
      </c>
      <c r="N38" s="15">
        <v>5425.4273034931502</v>
      </c>
      <c r="O38" s="15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97778.798000000228</v>
      </c>
      <c r="D39" s="15">
        <v>1019.6</v>
      </c>
      <c r="E39" s="15">
        <v>98798.398000000234</v>
      </c>
      <c r="F39" s="15">
        <v>4096.8260000000028</v>
      </c>
      <c r="G39" s="15">
        <v>4370</v>
      </c>
      <c r="H39" s="15">
        <v>8466.8260000000028</v>
      </c>
      <c r="I39" s="15">
        <v>20096.337999999963</v>
      </c>
      <c r="J39" s="15">
        <v>31887.7</v>
      </c>
      <c r="K39" s="15">
        <v>51984.037999999964</v>
      </c>
      <c r="L39" s="15">
        <v>229.88899999999998</v>
      </c>
      <c r="M39" s="15">
        <v>72518</v>
      </c>
      <c r="N39" s="15">
        <v>72747.888999999996</v>
      </c>
      <c r="O39" s="15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85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0.29033288681362274</v>
      </c>
      <c r="D17" s="11">
        <v>8.217289064608023</v>
      </c>
      <c r="E17" s="11">
        <v>0.30403581049977446</v>
      </c>
      <c r="F17" s="11">
        <v>0.5188687080949046</v>
      </c>
      <c r="G17" s="11">
        <v>2.1536500900662308</v>
      </c>
      <c r="H17" s="11">
        <v>0.53135987433728349</v>
      </c>
      <c r="I17" s="11">
        <v>1.3516383228104489</v>
      </c>
      <c r="J17" s="11">
        <v>17.929433927100845</v>
      </c>
      <c r="K17" s="11">
        <v>1.6604043606730639</v>
      </c>
      <c r="L17" s="11">
        <v>7.7568328075722217</v>
      </c>
      <c r="M17" s="11">
        <v>27.248318975938822</v>
      </c>
      <c r="N17" s="11">
        <v>16.419715549068489</v>
      </c>
      <c r="O17" s="16">
        <v>0.55035008053994072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2.3855379447001047E-2</v>
      </c>
      <c r="D21" s="11">
        <v>0</v>
      </c>
      <c r="E21" s="11">
        <v>2.3814141872737404E-2</v>
      </c>
      <c r="F21" s="11">
        <v>1.4480046316850034E-2</v>
      </c>
      <c r="G21" s="11">
        <v>0</v>
      </c>
      <c r="H21" s="11">
        <v>1.4369406039357388E-2</v>
      </c>
      <c r="I21" s="11">
        <v>0.3334305129347897</v>
      </c>
      <c r="J21" s="11">
        <v>0</v>
      </c>
      <c r="K21" s="11">
        <v>0.32722027721715724</v>
      </c>
      <c r="L21" s="11">
        <v>1.069372680519703</v>
      </c>
      <c r="M21" s="11">
        <v>0</v>
      </c>
      <c r="N21" s="11">
        <v>0.59409593362205726</v>
      </c>
      <c r="O21" s="16">
        <v>7.4547605093660069E-2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0.31418826626062379</v>
      </c>
      <c r="D25" s="11">
        <v>8.217289064608023</v>
      </c>
      <c r="E25" s="11">
        <v>0.32784995237251185</v>
      </c>
      <c r="F25" s="11">
        <v>0.53334875441175467</v>
      </c>
      <c r="G25" s="11">
        <v>2.1536500900662308</v>
      </c>
      <c r="H25" s="11">
        <v>0.54572928037664092</v>
      </c>
      <c r="I25" s="11">
        <v>1.6850688357452386</v>
      </c>
      <c r="J25" s="11">
        <v>17.929433927100845</v>
      </c>
      <c r="K25" s="11">
        <v>1.9876246378902211</v>
      </c>
      <c r="L25" s="11">
        <v>8.8262054880919241</v>
      </c>
      <c r="M25" s="11">
        <v>27.248318975938822</v>
      </c>
      <c r="N25" s="11">
        <v>17.013811482690546</v>
      </c>
      <c r="O25" s="11">
        <v>0.62489768563360082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7.4890843093460197E-2</v>
      </c>
      <c r="D29" s="11">
        <v>5.6254632785484988</v>
      </c>
      <c r="E29" s="11">
        <v>8.4485833754637377E-2</v>
      </c>
      <c r="F29" s="11">
        <v>0.25286065882737579</v>
      </c>
      <c r="G29" s="11">
        <v>2.7361221309187034</v>
      </c>
      <c r="H29" s="11">
        <v>0.271834958518618</v>
      </c>
      <c r="I29" s="11">
        <v>0.33748784011868688</v>
      </c>
      <c r="J29" s="11">
        <v>5.5917145473350356</v>
      </c>
      <c r="K29" s="11">
        <v>0.43534926881185165</v>
      </c>
      <c r="L29" s="11">
        <v>5.0957895674300628</v>
      </c>
      <c r="M29" s="11">
        <v>10.064969347744505</v>
      </c>
      <c r="N29" s="11">
        <v>7.3043139142364817</v>
      </c>
      <c r="O29" s="16">
        <v>0.15522624411768263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7.4890843093460197E-2</v>
      </c>
      <c r="D33" s="11">
        <v>5.6254632785484988</v>
      </c>
      <c r="E33" s="11">
        <v>8.4485833754637377E-2</v>
      </c>
      <c r="F33" s="11">
        <v>0.25286065882737579</v>
      </c>
      <c r="G33" s="11">
        <v>2.7361221309187034</v>
      </c>
      <c r="H33" s="11">
        <v>0.271834958518618</v>
      </c>
      <c r="I33" s="11">
        <v>0.33748784011868688</v>
      </c>
      <c r="J33" s="11">
        <v>5.5917145473350356</v>
      </c>
      <c r="K33" s="11">
        <v>0.43534926881185165</v>
      </c>
      <c r="L33" s="11">
        <v>5.0957895674300628</v>
      </c>
      <c r="M33" s="11">
        <v>10.064969347744505</v>
      </c>
      <c r="N33" s="11">
        <v>7.3043139142364817</v>
      </c>
      <c r="O33" s="11">
        <v>0.15522624411768263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21367</v>
      </c>
      <c r="D37" s="15">
        <v>37</v>
      </c>
      <c r="E37" s="15">
        <v>21404</v>
      </c>
      <c r="F37" s="15">
        <v>1039</v>
      </c>
      <c r="G37" s="15">
        <v>8</v>
      </c>
      <c r="H37" s="15">
        <v>1047</v>
      </c>
      <c r="I37" s="15">
        <v>4426</v>
      </c>
      <c r="J37" s="15">
        <v>84</v>
      </c>
      <c r="K37" s="15">
        <v>4510</v>
      </c>
      <c r="L37" s="15">
        <v>10</v>
      </c>
      <c r="M37" s="15">
        <v>8</v>
      </c>
      <c r="N37" s="15">
        <v>18</v>
      </c>
      <c r="O37" s="15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4922.3158097708338</v>
      </c>
      <c r="D38" s="15">
        <v>289.3539898436419</v>
      </c>
      <c r="E38" s="15">
        <v>5211.6697996144758</v>
      </c>
      <c r="F38" s="15">
        <v>176.81651287671232</v>
      </c>
      <c r="G38" s="15">
        <v>9.7356999999999996</v>
      </c>
      <c r="H38" s="15">
        <v>186.55221287671233</v>
      </c>
      <c r="I38" s="15">
        <v>3139.8892618209347</v>
      </c>
      <c r="J38" s="15">
        <v>1440.0391415081453</v>
      </c>
      <c r="K38" s="15">
        <v>4579.9284033290805</v>
      </c>
      <c r="L38" s="15">
        <v>38.559199999999997</v>
      </c>
      <c r="M38" s="15">
        <v>282.81650000000002</v>
      </c>
      <c r="N38" s="15">
        <v>321.37569999999999</v>
      </c>
      <c r="O38" s="15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138346.85700000136</v>
      </c>
      <c r="D39" s="15">
        <v>2801.2</v>
      </c>
      <c r="E39" s="15">
        <v>141148.05700000137</v>
      </c>
      <c r="F39" s="15">
        <v>3839.7300000000009</v>
      </c>
      <c r="G39" s="15">
        <v>330.6</v>
      </c>
      <c r="H39" s="15">
        <v>4170.3300000000008</v>
      </c>
      <c r="I39" s="15">
        <v>29094.118999999984</v>
      </c>
      <c r="J39" s="15">
        <v>9959</v>
      </c>
      <c r="K39" s="15">
        <v>39053.118999999984</v>
      </c>
      <c r="L39" s="15">
        <v>264.79000000000002</v>
      </c>
      <c r="M39" s="15">
        <v>1296</v>
      </c>
      <c r="N39" s="15">
        <v>1560.79</v>
      </c>
      <c r="O39" s="15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86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0.14516997760892089</v>
      </c>
      <c r="D17" s="11">
        <v>3.40439321189558</v>
      </c>
      <c r="E17" s="11">
        <v>0.14585590603949336</v>
      </c>
      <c r="F17" s="11">
        <v>0.12347347232469913</v>
      </c>
      <c r="G17" s="11">
        <v>7.3711336502119451</v>
      </c>
      <c r="H17" s="11">
        <v>0.1359730299755538</v>
      </c>
      <c r="I17" s="11">
        <v>0.54526043125426238</v>
      </c>
      <c r="J17" s="11">
        <v>21.042242546780976</v>
      </c>
      <c r="K17" s="11">
        <v>0.81248926042405467</v>
      </c>
      <c r="L17" s="11">
        <v>1.7710112354042085</v>
      </c>
      <c r="M17" s="11">
        <v>22.023687400660169</v>
      </c>
      <c r="N17" s="11">
        <v>8.228386244616253</v>
      </c>
      <c r="O17" s="16">
        <v>0.27699451021796223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8.0868809814873641E-2</v>
      </c>
      <c r="D18" s="11">
        <v>0.17600481885323663</v>
      </c>
      <c r="E18" s="11">
        <v>8.0888831914828041E-2</v>
      </c>
      <c r="F18" s="11">
        <v>4.8520481878935547E-2</v>
      </c>
      <c r="G18" s="11">
        <v>0</v>
      </c>
      <c r="H18" s="11">
        <v>4.8436801829704841E-2</v>
      </c>
      <c r="I18" s="11">
        <v>0.15916504083157218</v>
      </c>
      <c r="J18" s="11">
        <v>21.204169022645385</v>
      </c>
      <c r="K18" s="11">
        <v>0.4335386897051593</v>
      </c>
      <c r="L18" s="11">
        <v>0.10338826004257042</v>
      </c>
      <c r="M18" s="11">
        <v>0.25148667156263876</v>
      </c>
      <c r="N18" s="11">
        <v>0.15060804342578063</v>
      </c>
      <c r="O18" s="16">
        <v>0.14709954890704399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0.1182405338304395</v>
      </c>
      <c r="D21" s="11">
        <v>0</v>
      </c>
      <c r="E21" s="11">
        <v>0.11821564920672084</v>
      </c>
      <c r="F21" s="11">
        <v>8.112145696911062E-2</v>
      </c>
      <c r="G21" s="11">
        <v>0</v>
      </c>
      <c r="H21" s="11">
        <v>8.0981552185605404E-2</v>
      </c>
      <c r="I21" s="11">
        <v>0.82738335155540144</v>
      </c>
      <c r="J21" s="11">
        <v>0</v>
      </c>
      <c r="K21" s="11">
        <v>0.81659636432652338</v>
      </c>
      <c r="L21" s="11">
        <v>1.4740575908493028</v>
      </c>
      <c r="M21" s="11">
        <v>0</v>
      </c>
      <c r="N21" s="11">
        <v>1.0040682140567714</v>
      </c>
      <c r="O21" s="16">
        <v>0.2505343639457473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6.0959927778736784E-3</v>
      </c>
      <c r="D22" s="11">
        <v>0</v>
      </c>
      <c r="E22" s="11">
        <v>6.0947098296193457E-3</v>
      </c>
      <c r="F22" s="11">
        <v>7.512442416084621E-3</v>
      </c>
      <c r="G22" s="11">
        <v>0</v>
      </c>
      <c r="H22" s="11">
        <v>7.4994862061114938E-3</v>
      </c>
      <c r="I22" s="11">
        <v>2.4404748904771689E-2</v>
      </c>
      <c r="J22" s="11">
        <v>0</v>
      </c>
      <c r="K22" s="11">
        <v>2.4086572675742112E-2</v>
      </c>
      <c r="L22" s="11">
        <v>0</v>
      </c>
      <c r="M22" s="11">
        <v>0</v>
      </c>
      <c r="N22" s="11">
        <v>0</v>
      </c>
      <c r="O22" s="16">
        <v>9.5547050080128492E-3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6.1244628712862339E-4</v>
      </c>
      <c r="D24" s="11">
        <v>0</v>
      </c>
      <c r="E24" s="11">
        <v>6.1231739312832267E-4</v>
      </c>
      <c r="F24" s="11">
        <v>9.5374484483327937E-4</v>
      </c>
      <c r="G24" s="11">
        <v>0</v>
      </c>
      <c r="H24" s="11">
        <v>9.5209998450876095E-4</v>
      </c>
      <c r="I24" s="11">
        <v>4.2377470242723351E-3</v>
      </c>
      <c r="J24" s="11">
        <v>0</v>
      </c>
      <c r="K24" s="11">
        <v>4.182497516357889E-3</v>
      </c>
      <c r="L24" s="11">
        <v>0.14489138986045844</v>
      </c>
      <c r="M24" s="11">
        <v>0</v>
      </c>
      <c r="N24" s="11">
        <v>9.8694135122341251E-2</v>
      </c>
      <c r="O24" s="16">
        <v>1.3569138088008288E-3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0.35098776031923634</v>
      </c>
      <c r="D25" s="11">
        <v>3.5803980307488166</v>
      </c>
      <c r="E25" s="11">
        <v>0.35166741438378996</v>
      </c>
      <c r="F25" s="11">
        <v>0.26158159843366319</v>
      </c>
      <c r="G25" s="11">
        <v>7.3711336502119451</v>
      </c>
      <c r="H25" s="11">
        <v>0.27384297018148429</v>
      </c>
      <c r="I25" s="11">
        <v>1.5604513195702798</v>
      </c>
      <c r="J25" s="11">
        <v>42.246411569426357</v>
      </c>
      <c r="K25" s="11">
        <v>2.0908933846478375</v>
      </c>
      <c r="L25" s="11">
        <v>3.4933484761565401</v>
      </c>
      <c r="M25" s="11">
        <v>22.275174072222807</v>
      </c>
      <c r="N25" s="11">
        <v>9.4817566372211459</v>
      </c>
      <c r="O25" s="11">
        <v>0.68554004188756723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0.23840427076632084</v>
      </c>
      <c r="D29" s="11">
        <v>24.115544241523029</v>
      </c>
      <c r="E29" s="11">
        <v>0.24342939729782254</v>
      </c>
      <c r="F29" s="11">
        <v>0.2453134735898401</v>
      </c>
      <c r="G29" s="11">
        <v>1.7854636713564833</v>
      </c>
      <c r="H29" s="11">
        <v>0.24796966823962449</v>
      </c>
      <c r="I29" s="11">
        <v>0.39664041133768779</v>
      </c>
      <c r="J29" s="11">
        <v>67.620307330295915</v>
      </c>
      <c r="K29" s="11">
        <v>1.2730670824448103</v>
      </c>
      <c r="L29" s="11">
        <v>0</v>
      </c>
      <c r="M29" s="11">
        <v>0.37280010674207842</v>
      </c>
      <c r="N29" s="11">
        <v>0.11886380214964819</v>
      </c>
      <c r="O29" s="16">
        <v>0.4393973619059407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2.4702917524166798E-2</v>
      </c>
      <c r="D31" s="11">
        <v>0</v>
      </c>
      <c r="E31" s="11">
        <v>2.4697718606440124E-2</v>
      </c>
      <c r="F31" s="11">
        <v>2.0226503708784545E-2</v>
      </c>
      <c r="G31" s="11">
        <v>0</v>
      </c>
      <c r="H31" s="11">
        <v>2.0191620402589459E-2</v>
      </c>
      <c r="I31" s="11">
        <v>1.3846158680276503E-2</v>
      </c>
      <c r="J31" s="11">
        <v>0</v>
      </c>
      <c r="K31" s="11">
        <v>1.3665639775016466E-2</v>
      </c>
      <c r="L31" s="11">
        <v>0</v>
      </c>
      <c r="M31" s="11">
        <v>0</v>
      </c>
      <c r="N31" s="11">
        <v>0</v>
      </c>
      <c r="O31" s="16">
        <v>2.2455881849615188E-2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0.26310718829048763</v>
      </c>
      <c r="D33" s="11">
        <v>24.115544241523029</v>
      </c>
      <c r="E33" s="11">
        <v>0.26812711590426264</v>
      </c>
      <c r="F33" s="11">
        <v>0.26553997729862466</v>
      </c>
      <c r="G33" s="11">
        <v>1.7854636713564833</v>
      </c>
      <c r="H33" s="11">
        <v>0.26816128864221395</v>
      </c>
      <c r="I33" s="11">
        <v>0.41048657001796429</v>
      </c>
      <c r="J33" s="11">
        <v>67.620307330295915</v>
      </c>
      <c r="K33" s="11">
        <v>1.2867327222198268</v>
      </c>
      <c r="L33" s="11">
        <v>0</v>
      </c>
      <c r="M33" s="11">
        <v>0.37280010674207842</v>
      </c>
      <c r="N33" s="11">
        <v>0.11886380214964819</v>
      </c>
      <c r="O33" s="11">
        <v>0.46185324375555586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95011</v>
      </c>
      <c r="D37" s="15">
        <v>20</v>
      </c>
      <c r="E37" s="15">
        <v>95031</v>
      </c>
      <c r="F37" s="15">
        <v>3473</v>
      </c>
      <c r="G37" s="15">
        <v>6</v>
      </c>
      <c r="H37" s="15">
        <v>3479</v>
      </c>
      <c r="I37" s="15">
        <v>22862</v>
      </c>
      <c r="J37" s="15">
        <v>302</v>
      </c>
      <c r="K37" s="15">
        <v>23164</v>
      </c>
      <c r="L37" s="15">
        <v>47</v>
      </c>
      <c r="M37" s="15">
        <v>22</v>
      </c>
      <c r="N37" s="15">
        <v>69</v>
      </c>
      <c r="O37" s="15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27359.104625273674</v>
      </c>
      <c r="D38" s="15">
        <v>367.30410000000001</v>
      </c>
      <c r="E38" s="15">
        <v>27726.408725273675</v>
      </c>
      <c r="F38" s="15">
        <v>624.94887306296312</v>
      </c>
      <c r="G38" s="15">
        <v>121.3689</v>
      </c>
      <c r="H38" s="15">
        <v>746.31777306296317</v>
      </c>
      <c r="I38" s="15">
        <v>18954.016170584859</v>
      </c>
      <c r="J38" s="15">
        <v>16188.173323787032</v>
      </c>
      <c r="K38" s="15">
        <v>35142.189494371894</v>
      </c>
      <c r="L38" s="15">
        <v>422.58460000000002</v>
      </c>
      <c r="M38" s="15">
        <v>1476.4616000000001</v>
      </c>
      <c r="N38" s="15">
        <v>1899.0462000000002</v>
      </c>
      <c r="O38" s="15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574469.17699998373</v>
      </c>
      <c r="D39" s="15">
        <v>2547</v>
      </c>
      <c r="E39" s="15">
        <v>577016.17699998373</v>
      </c>
      <c r="F39" s="15">
        <v>14533.362999999999</v>
      </c>
      <c r="G39" s="15">
        <v>801</v>
      </c>
      <c r="H39" s="15">
        <v>15334.362999999999</v>
      </c>
      <c r="I39" s="15">
        <v>146651.99000000037</v>
      </c>
      <c r="J39" s="15">
        <v>94868.000000000015</v>
      </c>
      <c r="K39" s="15">
        <v>241519.9900000004</v>
      </c>
      <c r="L39" s="15">
        <v>1577.9730000000002</v>
      </c>
      <c r="M39" s="15">
        <v>9729.2999999999993</v>
      </c>
      <c r="N39" s="15">
        <v>11307.272999999999</v>
      </c>
      <c r="O39" s="15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87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3.6346877942218768E-2</v>
      </c>
      <c r="D17" s="11">
        <v>1.8885397679302804</v>
      </c>
      <c r="E17" s="11">
        <v>3.6797620882447535E-2</v>
      </c>
      <c r="F17" s="11">
        <v>9.4738065763403129E-2</v>
      </c>
      <c r="G17" s="11">
        <v>15.101193436914182</v>
      </c>
      <c r="H17" s="11">
        <v>0.18552121985384942</v>
      </c>
      <c r="I17" s="11">
        <v>6.5883825114324182E-2</v>
      </c>
      <c r="J17" s="11">
        <v>0.4887219434124756</v>
      </c>
      <c r="K17" s="11">
        <v>7.0918944279028284E-2</v>
      </c>
      <c r="L17" s="11">
        <v>6.1754203714756759</v>
      </c>
      <c r="M17" s="11">
        <v>51.638409203985709</v>
      </c>
      <c r="N17" s="11">
        <v>37.649797255521086</v>
      </c>
      <c r="O17" s="16">
        <v>7.0030416291077757E-2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3.6483659388589079E-2</v>
      </c>
      <c r="D21" s="11">
        <v>0</v>
      </c>
      <c r="E21" s="11">
        <v>3.6474780857636932E-2</v>
      </c>
      <c r="F21" s="11">
        <v>3.7984062203066424E-2</v>
      </c>
      <c r="G21" s="11">
        <v>0</v>
      </c>
      <c r="H21" s="11">
        <v>3.7754273562999478E-2</v>
      </c>
      <c r="I21" s="11">
        <v>4.9668047545155539E-2</v>
      </c>
      <c r="J21" s="11">
        <v>0</v>
      </c>
      <c r="K21" s="11">
        <v>4.9076604798520974E-2</v>
      </c>
      <c r="L21" s="11">
        <v>0</v>
      </c>
      <c r="M21" s="11">
        <v>0</v>
      </c>
      <c r="N21" s="11">
        <v>0</v>
      </c>
      <c r="O21" s="16">
        <v>3.8370172414845798E-2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7.2830537330807854E-2</v>
      </c>
      <c r="D25" s="11">
        <v>1.8885397679302804</v>
      </c>
      <c r="E25" s="11">
        <v>7.3272401740084467E-2</v>
      </c>
      <c r="F25" s="11">
        <v>0.13272212796646954</v>
      </c>
      <c r="G25" s="11">
        <v>15.101193436914182</v>
      </c>
      <c r="H25" s="11">
        <v>0.22327549341684891</v>
      </c>
      <c r="I25" s="11">
        <v>0.11555187265947972</v>
      </c>
      <c r="J25" s="11">
        <v>0.4887219434124756</v>
      </c>
      <c r="K25" s="11">
        <v>0.11999554907754925</v>
      </c>
      <c r="L25" s="11">
        <v>6.1754203714756759</v>
      </c>
      <c r="M25" s="11">
        <v>51.638409203985709</v>
      </c>
      <c r="N25" s="11">
        <v>37.649797255521086</v>
      </c>
      <c r="O25" s="11">
        <v>0.10840058870592356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5.5194587612427022E-2</v>
      </c>
      <c r="D29" s="11">
        <v>3.3917366445673336E-2</v>
      </c>
      <c r="E29" s="11">
        <v>5.518940966509743E-2</v>
      </c>
      <c r="F29" s="11">
        <v>0.2201071310123614</v>
      </c>
      <c r="G29" s="11">
        <v>0</v>
      </c>
      <c r="H29" s="11">
        <v>0.21877556942124005</v>
      </c>
      <c r="I29" s="11">
        <v>0.13153599267192453</v>
      </c>
      <c r="J29" s="11">
        <v>0.64236262453647774</v>
      </c>
      <c r="K29" s="11">
        <v>0.13761887132604067</v>
      </c>
      <c r="L29" s="11">
        <v>0</v>
      </c>
      <c r="M29" s="11">
        <v>53.42388039264425</v>
      </c>
      <c r="N29" s="11">
        <v>36.985763348753714</v>
      </c>
      <c r="O29" s="16">
        <v>9.6049950579327747E-2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5.7815013086386924E-2</v>
      </c>
      <c r="D31" s="11">
        <v>0</v>
      </c>
      <c r="E31" s="11">
        <v>5.780094343460887E-2</v>
      </c>
      <c r="F31" s="11">
        <v>3.2295141284259858E-2</v>
      </c>
      <c r="G31" s="11">
        <v>0</v>
      </c>
      <c r="H31" s="11">
        <v>3.2099768378728945E-2</v>
      </c>
      <c r="I31" s="11">
        <v>2.8268196645286309E-2</v>
      </c>
      <c r="J31" s="11">
        <v>0</v>
      </c>
      <c r="K31" s="11">
        <v>2.7931581443106399E-2</v>
      </c>
      <c r="L31" s="11">
        <v>0</v>
      </c>
      <c r="M31" s="11">
        <v>0</v>
      </c>
      <c r="N31" s="11">
        <v>0</v>
      </c>
      <c r="O31" s="16">
        <v>5.1794565319187864E-2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0.11300960069881394</v>
      </c>
      <c r="D33" s="11">
        <v>3.3917366445673336E-2</v>
      </c>
      <c r="E33" s="11">
        <v>0.1129903530997063</v>
      </c>
      <c r="F33" s="11">
        <v>0.25240227229662127</v>
      </c>
      <c r="G33" s="11">
        <v>0</v>
      </c>
      <c r="H33" s="11">
        <v>0.25087533779996901</v>
      </c>
      <c r="I33" s="11">
        <v>0.15980418931721085</v>
      </c>
      <c r="J33" s="11">
        <v>0.64236262453647774</v>
      </c>
      <c r="K33" s="11">
        <v>0.16555045276914707</v>
      </c>
      <c r="L33" s="11">
        <v>0</v>
      </c>
      <c r="M33" s="11">
        <v>53.42388039264425</v>
      </c>
      <c r="N33" s="11">
        <v>36.985763348753714</v>
      </c>
      <c r="O33" s="11">
        <v>0.1478445158985156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20541</v>
      </c>
      <c r="D37" s="15">
        <v>5</v>
      </c>
      <c r="E37" s="15">
        <v>20546</v>
      </c>
      <c r="F37" s="15">
        <v>1643</v>
      </c>
      <c r="G37" s="15">
        <v>10</v>
      </c>
      <c r="H37" s="15">
        <v>1653</v>
      </c>
      <c r="I37" s="15">
        <v>3734</v>
      </c>
      <c r="J37" s="15">
        <v>45</v>
      </c>
      <c r="K37" s="15">
        <v>3779</v>
      </c>
      <c r="L37" s="15">
        <v>4</v>
      </c>
      <c r="M37" s="15">
        <v>9</v>
      </c>
      <c r="N37" s="15">
        <v>13</v>
      </c>
      <c r="O37" s="15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4554.3830069904625</v>
      </c>
      <c r="D38" s="15">
        <v>41.3887</v>
      </c>
      <c r="E38" s="15">
        <v>4595.7717069904629</v>
      </c>
      <c r="F38" s="15">
        <v>272.36714740667179</v>
      </c>
      <c r="G38" s="15">
        <v>62.607700000000001</v>
      </c>
      <c r="H38" s="15">
        <v>334.97484740667181</v>
      </c>
      <c r="I38" s="15">
        <v>2083.268331294275</v>
      </c>
      <c r="J38" s="15">
        <v>536.97317476551541</v>
      </c>
      <c r="K38" s="15">
        <v>2620.2415060597905</v>
      </c>
      <c r="L38" s="15">
        <v>25.223800000000001</v>
      </c>
      <c r="M38" s="15">
        <v>1589.0056999999999</v>
      </c>
      <c r="N38" s="15">
        <v>1614.2294999999999</v>
      </c>
      <c r="O38" s="15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123227.40500000013</v>
      </c>
      <c r="D39" s="15">
        <v>250</v>
      </c>
      <c r="E39" s="15">
        <v>123477.40500000013</v>
      </c>
      <c r="F39" s="15">
        <v>11591.196000000009</v>
      </c>
      <c r="G39" s="15">
        <v>810</v>
      </c>
      <c r="H39" s="15">
        <v>12401.196000000009</v>
      </c>
      <c r="I39" s="15">
        <v>21780.012000000021</v>
      </c>
      <c r="J39" s="15">
        <v>17049</v>
      </c>
      <c r="K39" s="15">
        <v>38829.012000000017</v>
      </c>
      <c r="L39" s="15">
        <v>72.478000000000009</v>
      </c>
      <c r="M39" s="15">
        <v>5430</v>
      </c>
      <c r="N39" s="15">
        <v>5502.4780000000001</v>
      </c>
      <c r="O39" s="15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88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0.23342380755534256</v>
      </c>
      <c r="D17" s="11">
        <v>18.186892304576858</v>
      </c>
      <c r="E17" s="11">
        <v>0.24541057336714217</v>
      </c>
      <c r="F17" s="11">
        <v>0.46103339324498654</v>
      </c>
      <c r="G17" s="11">
        <v>11.069734212112659</v>
      </c>
      <c r="H17" s="11">
        <v>0.49162560964031143</v>
      </c>
      <c r="I17" s="11">
        <v>1.2256495114174037</v>
      </c>
      <c r="J17" s="11">
        <v>41.70071328185869</v>
      </c>
      <c r="K17" s="11">
        <v>2.5234333866593075</v>
      </c>
      <c r="L17" s="11">
        <v>16.95866307249894</v>
      </c>
      <c r="M17" s="11">
        <v>83.678811939012704</v>
      </c>
      <c r="N17" s="11">
        <v>35.578239500363253</v>
      </c>
      <c r="O17" s="16">
        <v>0.72018184467514967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4.7125598781023362E-2</v>
      </c>
      <c r="D18" s="11">
        <v>1.1567495601858955</v>
      </c>
      <c r="E18" s="11">
        <v>4.7866447412402202E-2</v>
      </c>
      <c r="F18" s="11">
        <v>0.19527457688352484</v>
      </c>
      <c r="G18" s="11">
        <v>0.85559019811592885</v>
      </c>
      <c r="H18" s="11">
        <v>0.19717872317993357</v>
      </c>
      <c r="I18" s="11">
        <v>0.29796208237844884</v>
      </c>
      <c r="J18" s="11">
        <v>0.20019697262761454</v>
      </c>
      <c r="K18" s="11">
        <v>0.29482736259850012</v>
      </c>
      <c r="L18" s="11">
        <v>0</v>
      </c>
      <c r="M18" s="11">
        <v>0</v>
      </c>
      <c r="N18" s="11">
        <v>0</v>
      </c>
      <c r="O18" s="16">
        <v>0.10285418989514429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4.4430171465981251E-2</v>
      </c>
      <c r="D21" s="11">
        <v>0</v>
      </c>
      <c r="E21" s="11">
        <v>4.440050733392626E-2</v>
      </c>
      <c r="F21" s="11">
        <v>0.17996804049855861</v>
      </c>
      <c r="G21" s="11">
        <v>0</v>
      </c>
      <c r="H21" s="11">
        <v>0.17944906825745416</v>
      </c>
      <c r="I21" s="11">
        <v>0.34051688782174588</v>
      </c>
      <c r="J21" s="11">
        <v>0</v>
      </c>
      <c r="K21" s="11">
        <v>0.32959862642581578</v>
      </c>
      <c r="L21" s="11">
        <v>13.862467789931701</v>
      </c>
      <c r="M21" s="11">
        <v>0</v>
      </c>
      <c r="N21" s="11">
        <v>9.9938721276251794</v>
      </c>
      <c r="O21" s="16">
        <v>0.11300982677041035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5.1908747037554496E-3</v>
      </c>
      <c r="D22" s="11">
        <v>0</v>
      </c>
      <c r="E22" s="11">
        <v>5.1874089779296775E-3</v>
      </c>
      <c r="F22" s="11">
        <v>2.4688337091120342E-2</v>
      </c>
      <c r="G22" s="11">
        <v>0</v>
      </c>
      <c r="H22" s="11">
        <v>2.4617143552568568E-2</v>
      </c>
      <c r="I22" s="11">
        <v>1.6959136516401487E-2</v>
      </c>
      <c r="J22" s="11">
        <v>0</v>
      </c>
      <c r="K22" s="11">
        <v>1.6415362353775331E-2</v>
      </c>
      <c r="L22" s="11">
        <v>0</v>
      </c>
      <c r="M22" s="11">
        <v>0</v>
      </c>
      <c r="N22" s="11">
        <v>0</v>
      </c>
      <c r="O22" s="16">
        <v>8.3280235577752621E-3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0.33017045250610266</v>
      </c>
      <c r="D25" s="11">
        <v>19.343641864762752</v>
      </c>
      <c r="E25" s="11">
        <v>0.34286493709140031</v>
      </c>
      <c r="F25" s="11">
        <v>0.86096434771819041</v>
      </c>
      <c r="G25" s="11">
        <v>11.925324410228587</v>
      </c>
      <c r="H25" s="11">
        <v>0.89287054463026783</v>
      </c>
      <c r="I25" s="11">
        <v>1.8810876181339999</v>
      </c>
      <c r="J25" s="11">
        <v>41.900910254486305</v>
      </c>
      <c r="K25" s="11">
        <v>3.164274738037399</v>
      </c>
      <c r="L25" s="11">
        <v>30.821130862430643</v>
      </c>
      <c r="M25" s="11">
        <v>83.678811939012704</v>
      </c>
      <c r="N25" s="11">
        <v>45.572111627988434</v>
      </c>
      <c r="O25" s="11">
        <v>0.94437388489847962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0.26626766531812901</v>
      </c>
      <c r="D29" s="11">
        <v>6.1731563295193599</v>
      </c>
      <c r="E29" s="11">
        <v>0.2702114431516936</v>
      </c>
      <c r="F29" s="11">
        <v>0.80996007554714999</v>
      </c>
      <c r="G29" s="11">
        <v>2.2039503094365678</v>
      </c>
      <c r="H29" s="11">
        <v>0.81397991281245108</v>
      </c>
      <c r="I29" s="11">
        <v>1.8227022309000376</v>
      </c>
      <c r="J29" s="11">
        <v>16.805516169518793</v>
      </c>
      <c r="K29" s="11">
        <v>2.3031080048247037</v>
      </c>
      <c r="L29" s="11">
        <v>1.2471854446266744</v>
      </c>
      <c r="M29" s="11">
        <v>0</v>
      </c>
      <c r="N29" s="11">
        <v>0.89913369263783505</v>
      </c>
      <c r="O29" s="16">
        <v>0.6887238016832693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1.1028409061143711E-2</v>
      </c>
      <c r="D31" s="11">
        <v>0</v>
      </c>
      <c r="E31" s="11">
        <v>1.1021045862399437E-2</v>
      </c>
      <c r="F31" s="11">
        <v>0.1118162293728798</v>
      </c>
      <c r="G31" s="11">
        <v>0</v>
      </c>
      <c r="H31" s="11">
        <v>0.11149378590464656</v>
      </c>
      <c r="I31" s="11">
        <v>0.11633407545878913</v>
      </c>
      <c r="J31" s="11">
        <v>0</v>
      </c>
      <c r="K31" s="11">
        <v>0.11260396429385382</v>
      </c>
      <c r="L31" s="11">
        <v>0</v>
      </c>
      <c r="M31" s="11">
        <v>0</v>
      </c>
      <c r="N31" s="11">
        <v>0</v>
      </c>
      <c r="O31" s="16">
        <v>3.5631083365465145E-2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0.27729607437927273</v>
      </c>
      <c r="D33" s="11">
        <v>6.1731563295193599</v>
      </c>
      <c r="E33" s="11">
        <v>0.28123248901409303</v>
      </c>
      <c r="F33" s="11">
        <v>0.92177630492002982</v>
      </c>
      <c r="G33" s="11">
        <v>2.2039503094365678</v>
      </c>
      <c r="H33" s="11">
        <v>0.92547369871709761</v>
      </c>
      <c r="I33" s="11">
        <v>1.9390363063588267</v>
      </c>
      <c r="J33" s="11">
        <v>16.805516169518793</v>
      </c>
      <c r="K33" s="11">
        <v>2.4157119691185573</v>
      </c>
      <c r="L33" s="11">
        <v>1.2471854446266744</v>
      </c>
      <c r="M33" s="11">
        <v>0</v>
      </c>
      <c r="N33" s="11">
        <v>0.89913369263783505</v>
      </c>
      <c r="O33" s="11">
        <v>0.72435488504873446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46400</v>
      </c>
      <c r="D37" s="15">
        <v>31</v>
      </c>
      <c r="E37" s="15">
        <v>46431</v>
      </c>
      <c r="F37" s="15">
        <v>3112</v>
      </c>
      <c r="G37" s="15">
        <v>9</v>
      </c>
      <c r="H37" s="15">
        <v>3121</v>
      </c>
      <c r="I37" s="15">
        <v>11411</v>
      </c>
      <c r="J37" s="15">
        <v>378</v>
      </c>
      <c r="K37" s="15">
        <v>11789</v>
      </c>
      <c r="L37" s="15">
        <v>31</v>
      </c>
      <c r="M37" s="15">
        <v>12</v>
      </c>
      <c r="N37" s="15">
        <v>43</v>
      </c>
      <c r="O37" s="15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15444.188121397923</v>
      </c>
      <c r="D38" s="15">
        <v>1051.9131605063292</v>
      </c>
      <c r="E38" s="15">
        <v>16496.101281904252</v>
      </c>
      <c r="F38" s="15">
        <v>580.51403121452347</v>
      </c>
      <c r="G38" s="15">
        <v>31.573499999999999</v>
      </c>
      <c r="H38" s="15">
        <v>612.08753121452344</v>
      </c>
      <c r="I38" s="15">
        <v>12890.889709123683</v>
      </c>
      <c r="J38" s="15">
        <v>17094.826191755612</v>
      </c>
      <c r="K38" s="15">
        <v>29985.715900879295</v>
      </c>
      <c r="L38" s="15">
        <v>370.94130000000001</v>
      </c>
      <c r="M38" s="15">
        <v>5876.1639999999998</v>
      </c>
      <c r="N38" s="15">
        <v>6247.1053000000002</v>
      </c>
      <c r="O38" s="15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272394.29499999905</v>
      </c>
      <c r="D39" s="15">
        <v>8033.5599999999995</v>
      </c>
      <c r="E39" s="15">
        <v>280427.85499999905</v>
      </c>
      <c r="F39" s="15">
        <v>12991.362000000003</v>
      </c>
      <c r="G39" s="15">
        <v>398</v>
      </c>
      <c r="H39" s="15">
        <v>13389.362000000003</v>
      </c>
      <c r="I39" s="15">
        <v>91405.362000000037</v>
      </c>
      <c r="J39" s="15">
        <v>87808.97</v>
      </c>
      <c r="K39" s="15">
        <v>179214.33200000005</v>
      </c>
      <c r="L39" s="15">
        <v>1168.2679999999998</v>
      </c>
      <c r="M39" s="15">
        <v>33354</v>
      </c>
      <c r="N39" s="15">
        <v>34522.267999999996</v>
      </c>
      <c r="O39" s="15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89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0.40573235655403345</v>
      </c>
      <c r="D17" s="11">
        <v>46.074998871715337</v>
      </c>
      <c r="E17" s="11">
        <v>0.45176992360560736</v>
      </c>
      <c r="F17" s="11">
        <v>1.3571634095935792</v>
      </c>
      <c r="G17" s="11">
        <v>91.791184226126219</v>
      </c>
      <c r="H17" s="11">
        <v>2.4677319848315831</v>
      </c>
      <c r="I17" s="11">
        <v>1.3703907132802884</v>
      </c>
      <c r="J17" s="11">
        <v>101.60249022073629</v>
      </c>
      <c r="K17" s="11">
        <v>4.093294805494196</v>
      </c>
      <c r="L17" s="11">
        <v>45.489143541334627</v>
      </c>
      <c r="M17" s="11">
        <v>361.08916306710955</v>
      </c>
      <c r="N17" s="11">
        <v>204.22288117264156</v>
      </c>
      <c r="O17" s="16">
        <v>1.3642853149540435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5.0901731693308756E-2</v>
      </c>
      <c r="D18" s="11">
        <v>15.160262589842111</v>
      </c>
      <c r="E18" s="11">
        <v>6.6132942235797465E-2</v>
      </c>
      <c r="F18" s="11">
        <v>0.14578216670428829</v>
      </c>
      <c r="G18" s="11">
        <v>23.361644377009199</v>
      </c>
      <c r="H18" s="11">
        <v>0.43088291512867627</v>
      </c>
      <c r="I18" s="11">
        <v>0.26485430905299118</v>
      </c>
      <c r="J18" s="11">
        <v>10.482801136405271</v>
      </c>
      <c r="K18" s="11">
        <v>0.54243493808243681</v>
      </c>
      <c r="L18" s="11">
        <v>1.0453686459047253</v>
      </c>
      <c r="M18" s="11">
        <v>19.761410504603532</v>
      </c>
      <c r="N18" s="11">
        <v>10.458762480161521</v>
      </c>
      <c r="O18" s="16">
        <v>0.165307398724854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1.0355573500189463E-2</v>
      </c>
      <c r="D20" s="11">
        <v>2.767803135779856E-2</v>
      </c>
      <c r="E20" s="11">
        <v>1.037303565528786E-2</v>
      </c>
      <c r="F20" s="11">
        <v>5.2505298312795684E-2</v>
      </c>
      <c r="G20" s="11">
        <v>0</v>
      </c>
      <c r="H20" s="11">
        <v>5.1860510722758241E-2</v>
      </c>
      <c r="I20" s="11">
        <v>8.9935843872789037E-2</v>
      </c>
      <c r="J20" s="11">
        <v>2.9324440114257149</v>
      </c>
      <c r="K20" s="11">
        <v>0.16715538890492285</v>
      </c>
      <c r="L20" s="11">
        <v>2.6696602693595337</v>
      </c>
      <c r="M20" s="11">
        <v>2.2070781816103073</v>
      </c>
      <c r="N20" s="11">
        <v>2.4370006394264907</v>
      </c>
      <c r="O20" s="16">
        <v>3.6538897509610133E-2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6.1324853556368415E-2</v>
      </c>
      <c r="D21" s="11">
        <v>0</v>
      </c>
      <c r="E21" s="11">
        <v>6.1263034147541431E-2</v>
      </c>
      <c r="F21" s="11">
        <v>0.30499938711304342</v>
      </c>
      <c r="G21" s="11">
        <v>0</v>
      </c>
      <c r="H21" s="11">
        <v>0.30125386378303709</v>
      </c>
      <c r="I21" s="11">
        <v>0.41440006353796355</v>
      </c>
      <c r="J21" s="11">
        <v>0</v>
      </c>
      <c r="K21" s="11">
        <v>0.40314247605485104</v>
      </c>
      <c r="L21" s="11">
        <v>1.7222590931162456</v>
      </c>
      <c r="M21" s="11">
        <v>0</v>
      </c>
      <c r="N21" s="11">
        <v>0.85603410545422864</v>
      </c>
      <c r="O21" s="16">
        <v>0.12026285450472328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3.7395903307566895E-3</v>
      </c>
      <c r="D22" s="11">
        <v>0</v>
      </c>
      <c r="E22" s="11">
        <v>3.7358205824393944E-3</v>
      </c>
      <c r="F22" s="11">
        <v>1.9860886620483964E-2</v>
      </c>
      <c r="G22" s="11">
        <v>0</v>
      </c>
      <c r="H22" s="11">
        <v>1.9616986411713836E-2</v>
      </c>
      <c r="I22" s="11">
        <v>1.7956414361440326E-2</v>
      </c>
      <c r="J22" s="11">
        <v>0</v>
      </c>
      <c r="K22" s="11">
        <v>1.7468610610082036E-2</v>
      </c>
      <c r="L22" s="11">
        <v>0.12231710824618344</v>
      </c>
      <c r="M22" s="11">
        <v>0</v>
      </c>
      <c r="N22" s="11">
        <v>6.0796669187452128E-2</v>
      </c>
      <c r="O22" s="16">
        <v>6.5328424100362971E-3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0.53205410563465672</v>
      </c>
      <c r="D25" s="11">
        <v>61.262939492915251</v>
      </c>
      <c r="E25" s="11">
        <v>0.59327475622667358</v>
      </c>
      <c r="F25" s="11">
        <v>1.8803111483441903</v>
      </c>
      <c r="G25" s="11">
        <v>115.15282860313542</v>
      </c>
      <c r="H25" s="11">
        <v>3.2713462608777686</v>
      </c>
      <c r="I25" s="11">
        <v>2.1575373441054722</v>
      </c>
      <c r="J25" s="11">
        <v>115.01773536856727</v>
      </c>
      <c r="K25" s="11">
        <v>5.2234962191464884</v>
      </c>
      <c r="L25" s="11">
        <v>51.048748657961312</v>
      </c>
      <c r="M25" s="11">
        <v>383.0576517533234</v>
      </c>
      <c r="N25" s="11">
        <v>218.03547506687124</v>
      </c>
      <c r="O25" s="11">
        <v>1.6929273081032672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0.37148238412787166</v>
      </c>
      <c r="D29" s="11">
        <v>3.762091016080642</v>
      </c>
      <c r="E29" s="11">
        <v>0.374900336377824</v>
      </c>
      <c r="F29" s="11">
        <v>1.3632721787564512</v>
      </c>
      <c r="G29" s="11">
        <v>9.8232268958652202</v>
      </c>
      <c r="H29" s="11">
        <v>1.4671640523226868</v>
      </c>
      <c r="I29" s="11">
        <v>0.97252481752865239</v>
      </c>
      <c r="J29" s="11">
        <v>14.344108778785147</v>
      </c>
      <c r="K29" s="11">
        <v>1.3357771176042261</v>
      </c>
      <c r="L29" s="11">
        <v>5.9128803139348847</v>
      </c>
      <c r="M29" s="11">
        <v>30.803845911214562</v>
      </c>
      <c r="N29" s="11">
        <v>18.432005022625845</v>
      </c>
      <c r="O29" s="16">
        <v>0.59230020471072897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2.4077121975273879E-2</v>
      </c>
      <c r="D31" s="11">
        <v>0</v>
      </c>
      <c r="E31" s="11">
        <v>2.4052850682960092E-2</v>
      </c>
      <c r="F31" s="11">
        <v>5.3374675670276039E-2</v>
      </c>
      <c r="G31" s="11">
        <v>0</v>
      </c>
      <c r="H31" s="11">
        <v>5.2719211753293013E-2</v>
      </c>
      <c r="I31" s="11">
        <v>0.15558146573432965</v>
      </c>
      <c r="J31" s="11">
        <v>0</v>
      </c>
      <c r="K31" s="11">
        <v>0.15135494137933367</v>
      </c>
      <c r="L31" s="11">
        <v>0.51294408684432702</v>
      </c>
      <c r="M31" s="11">
        <v>0</v>
      </c>
      <c r="N31" s="11">
        <v>0.25495445736641104</v>
      </c>
      <c r="O31" s="16">
        <v>4.2160135861448442E-2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0.39555950610314555</v>
      </c>
      <c r="D33" s="11">
        <v>3.762091016080642</v>
      </c>
      <c r="E33" s="11">
        <v>0.39895318706078409</v>
      </c>
      <c r="F33" s="11">
        <v>1.4166468544267272</v>
      </c>
      <c r="G33" s="11">
        <v>9.8232268958652202</v>
      </c>
      <c r="H33" s="11">
        <v>1.5198832640759798</v>
      </c>
      <c r="I33" s="11">
        <v>1.128106283262982</v>
      </c>
      <c r="J33" s="11">
        <v>14.344108778785147</v>
      </c>
      <c r="K33" s="11">
        <v>1.4871320589835597</v>
      </c>
      <c r="L33" s="11">
        <v>6.425824400779212</v>
      </c>
      <c r="M33" s="11">
        <v>30.803845911214562</v>
      </c>
      <c r="N33" s="11">
        <v>18.686959479992254</v>
      </c>
      <c r="O33" s="11">
        <v>0.63446034057217737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84235</v>
      </c>
      <c r="D37" s="15">
        <v>85</v>
      </c>
      <c r="E37" s="15">
        <v>84320</v>
      </c>
      <c r="F37" s="15">
        <v>6354</v>
      </c>
      <c r="G37" s="15">
        <v>79</v>
      </c>
      <c r="H37" s="15">
        <v>6433</v>
      </c>
      <c r="I37" s="15">
        <v>12677</v>
      </c>
      <c r="J37" s="15">
        <v>354</v>
      </c>
      <c r="K37" s="15">
        <v>13031</v>
      </c>
      <c r="L37" s="15">
        <v>84</v>
      </c>
      <c r="M37" s="15">
        <v>85</v>
      </c>
      <c r="N37" s="15">
        <v>169</v>
      </c>
      <c r="O37" s="15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17901.251484006774</v>
      </c>
      <c r="D38" s="15">
        <v>1028.7431999999999</v>
      </c>
      <c r="E38" s="15">
        <v>18929.994684006775</v>
      </c>
      <c r="F38" s="15">
        <v>2623.8730205815068</v>
      </c>
      <c r="G38" s="15">
        <v>4755.2218602880903</v>
      </c>
      <c r="H38" s="15">
        <v>7379.0948808695975</v>
      </c>
      <c r="I38" s="15">
        <v>8933.1747929906414</v>
      </c>
      <c r="J38" s="15">
        <v>18208.599834017474</v>
      </c>
      <c r="K38" s="15">
        <v>27141.774627008115</v>
      </c>
      <c r="L38" s="15">
        <v>122.86369999999999</v>
      </c>
      <c r="M38" s="15">
        <v>6693.8708999999999</v>
      </c>
      <c r="N38" s="15">
        <v>6816.7345999999998</v>
      </c>
      <c r="O38" s="15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465194.53299997444</v>
      </c>
      <c r="D39" s="15">
        <v>6068.4000000000005</v>
      </c>
      <c r="E39" s="15">
        <v>471262.93299997447</v>
      </c>
      <c r="F39" s="15">
        <v>36964.932999999983</v>
      </c>
      <c r="G39" s="15">
        <v>12449.15</v>
      </c>
      <c r="H39" s="15">
        <v>49414.082999999984</v>
      </c>
      <c r="I39" s="15">
        <v>79942.057999999248</v>
      </c>
      <c r="J39" s="15">
        <v>94334.285000000003</v>
      </c>
      <c r="K39" s="15">
        <v>174276.34299999924</v>
      </c>
      <c r="L39" s="15">
        <v>2186.701</v>
      </c>
      <c r="M39" s="15">
        <v>69540</v>
      </c>
      <c r="N39" s="15">
        <v>71726.701000000001</v>
      </c>
      <c r="O39" s="15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90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0.17625784673307909</v>
      </c>
      <c r="D17" s="11">
        <v>0.77490099563411885</v>
      </c>
      <c r="E17" s="11">
        <v>0.17641796526170525</v>
      </c>
      <c r="F17" s="11">
        <v>0.21767018000094615</v>
      </c>
      <c r="G17" s="11">
        <v>13.109165457099341</v>
      </c>
      <c r="H17" s="11">
        <v>0.33200716693751731</v>
      </c>
      <c r="I17" s="11">
        <v>0.52023021850906359</v>
      </c>
      <c r="J17" s="11">
        <v>11.830503018126215</v>
      </c>
      <c r="K17" s="11">
        <v>0.64527300798844955</v>
      </c>
      <c r="L17" s="11">
        <v>1.9861888367295075</v>
      </c>
      <c r="M17" s="11">
        <v>13.836063953412902</v>
      </c>
      <c r="N17" s="11">
        <v>6.9995975399417132</v>
      </c>
      <c r="O17" s="16">
        <v>0.27755294230232574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5.2516191325575771E-2</v>
      </c>
      <c r="D21" s="11">
        <v>0</v>
      </c>
      <c r="E21" s="11">
        <v>5.2502144868517779E-2</v>
      </c>
      <c r="F21" s="11">
        <v>2.9449520009091724E-2</v>
      </c>
      <c r="G21" s="11">
        <v>0</v>
      </c>
      <c r="H21" s="11">
        <v>2.9188326926971177E-2</v>
      </c>
      <c r="I21" s="11">
        <v>0.17849913835033973</v>
      </c>
      <c r="J21" s="11">
        <v>0</v>
      </c>
      <c r="K21" s="11">
        <v>0.17652570848048293</v>
      </c>
      <c r="L21" s="11">
        <v>0</v>
      </c>
      <c r="M21" s="11">
        <v>0</v>
      </c>
      <c r="N21" s="11">
        <v>0</v>
      </c>
      <c r="O21" s="16">
        <v>7.4365027520637977E-2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6.6368882095964874E-5</v>
      </c>
      <c r="D22" s="11">
        <v>0</v>
      </c>
      <c r="E22" s="11">
        <v>6.6351130472535664E-5</v>
      </c>
      <c r="F22" s="11">
        <v>1.6678039417226925E-3</v>
      </c>
      <c r="G22" s="11">
        <v>0</v>
      </c>
      <c r="H22" s="11">
        <v>1.6530118890244866E-3</v>
      </c>
      <c r="I22" s="11">
        <v>1.2962931877403821E-3</v>
      </c>
      <c r="J22" s="11">
        <v>0</v>
      </c>
      <c r="K22" s="11">
        <v>1.281961781323406E-3</v>
      </c>
      <c r="L22" s="11">
        <v>0</v>
      </c>
      <c r="M22" s="11">
        <v>0</v>
      </c>
      <c r="N22" s="11">
        <v>0</v>
      </c>
      <c r="O22" s="16">
        <v>3.8427627384011971E-4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0.22884040694075083</v>
      </c>
      <c r="D25" s="11">
        <v>0.77490099563411885</v>
      </c>
      <c r="E25" s="11">
        <v>0.22898646126069558</v>
      </c>
      <c r="F25" s="11">
        <v>0.24878750395176058</v>
      </c>
      <c r="G25" s="11">
        <v>13.109165457099341</v>
      </c>
      <c r="H25" s="11">
        <v>0.36284850575351296</v>
      </c>
      <c r="I25" s="11">
        <v>0.70002565004714368</v>
      </c>
      <c r="J25" s="11">
        <v>11.830503018126215</v>
      </c>
      <c r="K25" s="11">
        <v>0.82308067825025588</v>
      </c>
      <c r="L25" s="11">
        <v>1.9861888367295075</v>
      </c>
      <c r="M25" s="11">
        <v>13.836063953412902</v>
      </c>
      <c r="N25" s="11">
        <v>6.9995975399417132</v>
      </c>
      <c r="O25" s="11">
        <v>0.35230224609680388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0.50976757476508638</v>
      </c>
      <c r="D29" s="11">
        <v>1.2445828076799221</v>
      </c>
      <c r="E29" s="11">
        <v>0.50996411511491313</v>
      </c>
      <c r="F29" s="11">
        <v>0.35625558637611576</v>
      </c>
      <c r="G29" s="11">
        <v>0.72605407871148064</v>
      </c>
      <c r="H29" s="11">
        <v>0.3595353956207753</v>
      </c>
      <c r="I29" s="11">
        <v>1.4239844253099829</v>
      </c>
      <c r="J29" s="11">
        <v>17.528946308819577</v>
      </c>
      <c r="K29" s="11">
        <v>1.6020357768601765</v>
      </c>
      <c r="L29" s="11">
        <v>7.5941858916269558</v>
      </c>
      <c r="M29" s="11">
        <v>78.799846235347744</v>
      </c>
      <c r="N29" s="11">
        <v>37.719657575508833</v>
      </c>
      <c r="O29" s="16">
        <v>0.73032694036929557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8.9353043777954277E-2</v>
      </c>
      <c r="D31" s="11">
        <v>0</v>
      </c>
      <c r="E31" s="11">
        <v>8.932914460208588E-2</v>
      </c>
      <c r="F31" s="11">
        <v>4.1877070696174454E-2</v>
      </c>
      <c r="G31" s="11">
        <v>0</v>
      </c>
      <c r="H31" s="11">
        <v>4.1505655435011043E-2</v>
      </c>
      <c r="I31" s="11">
        <v>7.3085380559184995E-2</v>
      </c>
      <c r="J31" s="11">
        <v>0</v>
      </c>
      <c r="K31" s="11">
        <v>7.2277371767779694E-2</v>
      </c>
      <c r="L31" s="11">
        <v>0</v>
      </c>
      <c r="M31" s="11">
        <v>0</v>
      </c>
      <c r="N31" s="11">
        <v>0</v>
      </c>
      <c r="O31" s="16">
        <v>8.3354656495050514E-2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0.59912061854304066</v>
      </c>
      <c r="D33" s="11">
        <v>1.2445828076799221</v>
      </c>
      <c r="E33" s="11">
        <v>0.59929325971699898</v>
      </c>
      <c r="F33" s="11">
        <v>0.39813265707229023</v>
      </c>
      <c r="G33" s="11">
        <v>0.72605407871148064</v>
      </c>
      <c r="H33" s="11">
        <v>0.40104105105578636</v>
      </c>
      <c r="I33" s="11">
        <v>1.4970698058691678</v>
      </c>
      <c r="J33" s="11">
        <v>17.528946308819577</v>
      </c>
      <c r="K33" s="11">
        <v>1.6743131486279561</v>
      </c>
      <c r="L33" s="11">
        <v>7.5941858916269558</v>
      </c>
      <c r="M33" s="11">
        <v>78.799846235347744</v>
      </c>
      <c r="N33" s="11">
        <v>37.719657575508833</v>
      </c>
      <c r="O33" s="11">
        <v>0.81368159686434605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29902</v>
      </c>
      <c r="D37" s="15">
        <v>8</v>
      </c>
      <c r="E37" s="15">
        <v>29910</v>
      </c>
      <c r="F37" s="15">
        <v>2235</v>
      </c>
      <c r="G37" s="15">
        <v>20</v>
      </c>
      <c r="H37" s="15">
        <v>2255</v>
      </c>
      <c r="I37" s="15">
        <v>7335</v>
      </c>
      <c r="J37" s="15">
        <v>82</v>
      </c>
      <c r="K37" s="15">
        <v>7417</v>
      </c>
      <c r="L37" s="15">
        <v>15</v>
      </c>
      <c r="M37" s="15">
        <v>11</v>
      </c>
      <c r="N37" s="15">
        <v>26</v>
      </c>
      <c r="O37" s="15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7836.6993645862121</v>
      </c>
      <c r="D38" s="15">
        <v>121.56740000000001</v>
      </c>
      <c r="E38" s="15">
        <v>7958.266764586212</v>
      </c>
      <c r="F38" s="15">
        <v>300.24753667213201</v>
      </c>
      <c r="G38" s="15">
        <v>54.192900000000002</v>
      </c>
      <c r="H38" s="15">
        <v>354.44043667213202</v>
      </c>
      <c r="I38" s="15">
        <v>4780.885352436504</v>
      </c>
      <c r="J38" s="15">
        <v>5101.524224293099</v>
      </c>
      <c r="K38" s="15">
        <v>9882.4095767296021</v>
      </c>
      <c r="L38" s="15">
        <v>392.14901532846716</v>
      </c>
      <c r="M38" s="15">
        <v>17975.319653001417</v>
      </c>
      <c r="N38" s="15">
        <v>18367.468668329886</v>
      </c>
      <c r="O38" s="15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203449.91999999678</v>
      </c>
      <c r="D39" s="15">
        <v>663</v>
      </c>
      <c r="E39" s="15">
        <v>204112.91999999678</v>
      </c>
      <c r="F39" s="15">
        <v>15274.14000000001</v>
      </c>
      <c r="G39" s="15">
        <v>1299.5999999999999</v>
      </c>
      <c r="H39" s="15">
        <v>16573.740000000009</v>
      </c>
      <c r="I39" s="15">
        <v>45858.894999999982</v>
      </c>
      <c r="J39" s="15">
        <v>22734</v>
      </c>
      <c r="K39" s="15">
        <v>68592.89499999999</v>
      </c>
      <c r="L39" s="15">
        <v>416.04500000000002</v>
      </c>
      <c r="M39" s="15">
        <v>4224</v>
      </c>
      <c r="N39" s="15">
        <v>4640.0450000000001</v>
      </c>
      <c r="O39" s="15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91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5.6431386608219773E-2</v>
      </c>
      <c r="D17" s="11">
        <v>3.2615888010111317E-2</v>
      </c>
      <c r="E17" s="11">
        <v>5.6421632439933145E-2</v>
      </c>
      <c r="F17" s="11">
        <v>7.1483587573860863E-2</v>
      </c>
      <c r="G17" s="11">
        <v>3.1518845602418568</v>
      </c>
      <c r="H17" s="11">
        <v>8.2324616638051892E-2</v>
      </c>
      <c r="I17" s="11">
        <v>0.16167341975144545</v>
      </c>
      <c r="J17" s="11">
        <v>4.5628104956158078</v>
      </c>
      <c r="K17" s="11">
        <v>0.26961149656884431</v>
      </c>
      <c r="L17" s="11">
        <v>2.1235646910690615</v>
      </c>
      <c r="M17" s="11">
        <v>12.334021224739308</v>
      </c>
      <c r="N17" s="11">
        <v>10.22151297639374</v>
      </c>
      <c r="O17" s="16">
        <v>0.10020882300519023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8.1308366403723631E-2</v>
      </c>
      <c r="D18" s="11">
        <v>0.10717029580996096</v>
      </c>
      <c r="E18" s="11">
        <v>8.1318958733361674E-2</v>
      </c>
      <c r="F18" s="11">
        <v>0.25418661589031555</v>
      </c>
      <c r="G18" s="11">
        <v>5.0671178796334786</v>
      </c>
      <c r="H18" s="11">
        <v>0.27112503662747095</v>
      </c>
      <c r="I18" s="11">
        <v>0.17546945206882855</v>
      </c>
      <c r="J18" s="11">
        <v>2.642794331768183</v>
      </c>
      <c r="K18" s="11">
        <v>0.23598070127734469</v>
      </c>
      <c r="L18" s="11">
        <v>3.9575832937173199</v>
      </c>
      <c r="M18" s="11">
        <v>2.6355542430182393</v>
      </c>
      <c r="N18" s="11">
        <v>2.9090774948870144</v>
      </c>
      <c r="O18" s="16">
        <v>0.12255123609859847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3.4033280970563407E-2</v>
      </c>
      <c r="D21" s="11">
        <v>0</v>
      </c>
      <c r="E21" s="11">
        <v>3.4019341881756787E-2</v>
      </c>
      <c r="F21" s="11">
        <v>2.4890919136388967E-2</v>
      </c>
      <c r="G21" s="11">
        <v>0</v>
      </c>
      <c r="H21" s="11">
        <v>2.4803319119317713E-2</v>
      </c>
      <c r="I21" s="11">
        <v>0.23104477539646073</v>
      </c>
      <c r="J21" s="11">
        <v>0</v>
      </c>
      <c r="K21" s="11">
        <v>0.22537839230383597</v>
      </c>
      <c r="L21" s="11">
        <v>0</v>
      </c>
      <c r="M21" s="11">
        <v>0</v>
      </c>
      <c r="N21" s="11">
        <v>0</v>
      </c>
      <c r="O21" s="16">
        <v>5.831797943778555E-2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1.906323807366659E-2</v>
      </c>
      <c r="D22" s="11">
        <v>0</v>
      </c>
      <c r="E22" s="11">
        <v>1.9055430299603302E-2</v>
      </c>
      <c r="F22" s="11">
        <v>1.610902817049439E-4</v>
      </c>
      <c r="G22" s="11">
        <v>0</v>
      </c>
      <c r="H22" s="11">
        <v>1.6052334758129652E-4</v>
      </c>
      <c r="I22" s="11">
        <v>0.22222758271653123</v>
      </c>
      <c r="J22" s="11">
        <v>0</v>
      </c>
      <c r="K22" s="11">
        <v>0.21677744165508953</v>
      </c>
      <c r="L22" s="11">
        <v>0</v>
      </c>
      <c r="M22" s="11">
        <v>0</v>
      </c>
      <c r="N22" s="11">
        <v>0</v>
      </c>
      <c r="O22" s="16">
        <v>4.3336044981837095E-2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0.1908362720561734</v>
      </c>
      <c r="D25" s="11">
        <v>0.13978618382007227</v>
      </c>
      <c r="E25" s="11">
        <v>0.1908153633546549</v>
      </c>
      <c r="F25" s="11">
        <v>0.35072221288227035</v>
      </c>
      <c r="G25" s="11">
        <v>8.2190024398753359</v>
      </c>
      <c r="H25" s="11">
        <v>0.37841349573242189</v>
      </c>
      <c r="I25" s="11">
        <v>0.79041522993326596</v>
      </c>
      <c r="J25" s="11">
        <v>7.2056048273839908</v>
      </c>
      <c r="K25" s="11">
        <v>0.94774803180511447</v>
      </c>
      <c r="L25" s="11">
        <v>6.0811479847863819</v>
      </c>
      <c r="M25" s="11">
        <v>14.969575467757547</v>
      </c>
      <c r="N25" s="11">
        <v>13.130590471280755</v>
      </c>
      <c r="O25" s="11">
        <v>0.32441408352341133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6.1285117090808243E-2</v>
      </c>
      <c r="D29" s="11">
        <v>0</v>
      </c>
      <c r="E29" s="11">
        <v>6.1260016405088526E-2</v>
      </c>
      <c r="F29" s="11">
        <v>4.8478327404463194E-2</v>
      </c>
      <c r="G29" s="11">
        <v>3.8598176925217511</v>
      </c>
      <c r="H29" s="11">
        <v>6.18917892223722E-2</v>
      </c>
      <c r="I29" s="11">
        <v>0.15436550096596488</v>
      </c>
      <c r="J29" s="11">
        <v>8.258590475716769</v>
      </c>
      <c r="K29" s="11">
        <v>0.35312196839508653</v>
      </c>
      <c r="L29" s="11">
        <v>1.0991284768832204</v>
      </c>
      <c r="M29" s="11">
        <v>66.247485937132993</v>
      </c>
      <c r="N29" s="11">
        <v>52.768515428115798</v>
      </c>
      <c r="O29" s="16">
        <v>0.16918163765959823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6.1285117090808243E-2</v>
      </c>
      <c r="D33" s="11">
        <v>0</v>
      </c>
      <c r="E33" s="11">
        <v>6.1260016405088526E-2</v>
      </c>
      <c r="F33" s="11">
        <v>4.8478327404463194E-2</v>
      </c>
      <c r="G33" s="11">
        <v>3.8598176925217511</v>
      </c>
      <c r="H33" s="11">
        <v>6.18917892223722E-2</v>
      </c>
      <c r="I33" s="11">
        <v>0.15436550096596488</v>
      </c>
      <c r="J33" s="11">
        <v>8.258590475716769</v>
      </c>
      <c r="K33" s="11">
        <v>0.35312196839508653</v>
      </c>
      <c r="L33" s="11">
        <v>1.0991284768832204</v>
      </c>
      <c r="M33" s="11">
        <v>66.247485937132993</v>
      </c>
      <c r="N33" s="11">
        <v>52.768515428115798</v>
      </c>
      <c r="O33" s="11">
        <v>0.16918163765959823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17084</v>
      </c>
      <c r="D37" s="15">
        <v>7</v>
      </c>
      <c r="E37" s="15">
        <v>17091</v>
      </c>
      <c r="F37" s="15">
        <v>1982</v>
      </c>
      <c r="G37" s="15">
        <v>7</v>
      </c>
      <c r="H37" s="15">
        <v>1989</v>
      </c>
      <c r="I37" s="15">
        <v>2824</v>
      </c>
      <c r="J37" s="15">
        <v>71</v>
      </c>
      <c r="K37" s="15">
        <v>2895</v>
      </c>
      <c r="L37" s="15">
        <v>6</v>
      </c>
      <c r="M37" s="15">
        <v>23</v>
      </c>
      <c r="N37" s="15">
        <v>29</v>
      </c>
      <c r="O37" s="15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3512.1708416726983</v>
      </c>
      <c r="D38" s="15">
        <v>88.410700000000006</v>
      </c>
      <c r="E38" s="15">
        <v>3600.5815416726982</v>
      </c>
      <c r="F38" s="15">
        <v>188.33223633447923</v>
      </c>
      <c r="G38" s="15">
        <v>15.680199999999999</v>
      </c>
      <c r="H38" s="15">
        <v>204.01243633447922</v>
      </c>
      <c r="I38" s="15">
        <v>2183.7169240226549</v>
      </c>
      <c r="J38" s="15">
        <v>740.59945743306366</v>
      </c>
      <c r="K38" s="15">
        <v>2924.3163814557183</v>
      </c>
      <c r="L38" s="15">
        <v>56.045000000000002</v>
      </c>
      <c r="M38" s="15">
        <v>1173.4435000000001</v>
      </c>
      <c r="N38" s="15">
        <v>1229.4885000000002</v>
      </c>
      <c r="O38" s="15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92656.36999999985</v>
      </c>
      <c r="D39" s="15">
        <v>156.6</v>
      </c>
      <c r="E39" s="15">
        <v>92812.969999999856</v>
      </c>
      <c r="F39" s="15">
        <v>8298.5600000000013</v>
      </c>
      <c r="G39" s="15">
        <v>438</v>
      </c>
      <c r="H39" s="15">
        <v>8736.5600000000013</v>
      </c>
      <c r="I39" s="15">
        <v>19200.408000000014</v>
      </c>
      <c r="J39" s="15">
        <v>7938.4</v>
      </c>
      <c r="K39" s="15">
        <v>27138.808000000012</v>
      </c>
      <c r="L39" s="15">
        <v>178.166</v>
      </c>
      <c r="M39" s="15">
        <v>19633</v>
      </c>
      <c r="N39" s="15">
        <v>19811.166000000001</v>
      </c>
      <c r="O39" s="15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92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0.13655954180573524</v>
      </c>
      <c r="D17" s="11">
        <v>0</v>
      </c>
      <c r="E17" s="11">
        <v>0.14078333508848553</v>
      </c>
      <c r="F17" s="11">
        <v>0.46502109254734869</v>
      </c>
      <c r="G17" s="11">
        <v>6.6518439741129178</v>
      </c>
      <c r="H17" s="11">
        <v>0.50828558822263248</v>
      </c>
      <c r="I17" s="11">
        <v>0.55046738320461785</v>
      </c>
      <c r="J17" s="11">
        <v>6.9676988073767872</v>
      </c>
      <c r="K17" s="11">
        <v>0.79100617822044206</v>
      </c>
      <c r="L17" s="11">
        <v>0.56138046660993979</v>
      </c>
      <c r="M17" s="11">
        <v>144.49864407569251</v>
      </c>
      <c r="N17" s="11">
        <v>129.77778757021815</v>
      </c>
      <c r="O17" s="16">
        <v>0.64285817431534975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2.4763803838797682E-2</v>
      </c>
      <c r="D18" s="11">
        <v>0</v>
      </c>
      <c r="E18" s="11">
        <v>2.4892015296227612E-2</v>
      </c>
      <c r="F18" s="11">
        <v>0.16009431042476177</v>
      </c>
      <c r="G18" s="11">
        <v>8.2370160324619843E-3</v>
      </c>
      <c r="H18" s="11">
        <v>0.1590323713031373</v>
      </c>
      <c r="I18" s="11">
        <v>9.5779427685215551E-2</v>
      </c>
      <c r="J18" s="11">
        <v>0.47274141770447164</v>
      </c>
      <c r="K18" s="11">
        <v>0.10990919437937777</v>
      </c>
      <c r="L18" s="11">
        <v>0</v>
      </c>
      <c r="M18" s="11">
        <v>4.1750192721689707</v>
      </c>
      <c r="N18" s="11">
        <v>3.7480286647880532</v>
      </c>
      <c r="O18" s="16">
        <v>5.8531673802243694E-2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2.2668718650379694E-3</v>
      </c>
      <c r="D20" s="11">
        <v>0</v>
      </c>
      <c r="E20" s="11">
        <v>2.2646095178672728E-3</v>
      </c>
      <c r="F20" s="11">
        <v>1.9704300793437202E-2</v>
      </c>
      <c r="G20" s="11">
        <v>0</v>
      </c>
      <c r="H20" s="11">
        <v>1.9566508480196382E-2</v>
      </c>
      <c r="I20" s="11">
        <v>7.9238902250995252E-3</v>
      </c>
      <c r="J20" s="11">
        <v>0</v>
      </c>
      <c r="K20" s="11">
        <v>7.6268769368762496E-3</v>
      </c>
      <c r="L20" s="11">
        <v>0</v>
      </c>
      <c r="M20" s="11">
        <v>0</v>
      </c>
      <c r="N20" s="11">
        <v>0</v>
      </c>
      <c r="O20" s="16">
        <v>4.4506595501826391E-3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2.925084875482643E-2</v>
      </c>
      <c r="D21" s="11">
        <v>0</v>
      </c>
      <c r="E21" s="11">
        <v>2.9221656290999258E-2</v>
      </c>
      <c r="F21" s="11">
        <v>0.30480656685093827</v>
      </c>
      <c r="G21" s="11">
        <v>0</v>
      </c>
      <c r="H21" s="11">
        <v>0.3026750523974352</v>
      </c>
      <c r="I21" s="11">
        <v>0.10036608997578016</v>
      </c>
      <c r="J21" s="11">
        <v>0</v>
      </c>
      <c r="K21" s="11">
        <v>9.6604041087799103E-2</v>
      </c>
      <c r="L21" s="11">
        <v>0.89040400161834277</v>
      </c>
      <c r="M21" s="11">
        <v>0</v>
      </c>
      <c r="N21" s="11">
        <v>9.1064045620057779E-2</v>
      </c>
      <c r="O21" s="16">
        <v>6.1860462766391386E-2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1.5183176292363979E-3</v>
      </c>
      <c r="D22" s="11">
        <v>0</v>
      </c>
      <c r="E22" s="11">
        <v>1.5168023421812719E-3</v>
      </c>
      <c r="F22" s="11">
        <v>6.3902791547726101E-3</v>
      </c>
      <c r="G22" s="11">
        <v>0</v>
      </c>
      <c r="H22" s="11">
        <v>6.345591887956018E-3</v>
      </c>
      <c r="I22" s="11">
        <v>3.5772839956514548E-4</v>
      </c>
      <c r="J22" s="11">
        <v>0</v>
      </c>
      <c r="K22" s="11">
        <v>3.4431957066578258E-4</v>
      </c>
      <c r="L22" s="11">
        <v>0</v>
      </c>
      <c r="M22" s="11">
        <v>0</v>
      </c>
      <c r="N22" s="11">
        <v>0</v>
      </c>
      <c r="O22" s="16">
        <v>1.7856812788759665E-3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0.19435938389363369</v>
      </c>
      <c r="D25" s="11">
        <v>0</v>
      </c>
      <c r="E25" s="11">
        <v>0.19867841853576096</v>
      </c>
      <c r="F25" s="11">
        <v>0.95601654977125861</v>
      </c>
      <c r="G25" s="11">
        <v>6.6600809901453797</v>
      </c>
      <c r="H25" s="11">
        <v>0.99590511229135736</v>
      </c>
      <c r="I25" s="11">
        <v>0.75489451949027819</v>
      </c>
      <c r="J25" s="11">
        <v>7.4404402250812591</v>
      </c>
      <c r="K25" s="11">
        <v>1.0054906101951611</v>
      </c>
      <c r="L25" s="11">
        <v>1.4517844682282826</v>
      </c>
      <c r="M25" s="11">
        <v>148.67366334786149</v>
      </c>
      <c r="N25" s="11">
        <v>133.61688028062625</v>
      </c>
      <c r="O25" s="11">
        <v>0.76948665171304342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0.16911967389780277</v>
      </c>
      <c r="D29" s="11">
        <v>0</v>
      </c>
      <c r="E29" s="11">
        <v>0.19236297911963102</v>
      </c>
      <c r="F29" s="11">
        <v>0.70915287770884461</v>
      </c>
      <c r="G29" s="11">
        <v>7.9011917260030247</v>
      </c>
      <c r="H29" s="11">
        <v>0.75944685566894377</v>
      </c>
      <c r="I29" s="11">
        <v>0.79859043758869119</v>
      </c>
      <c r="J29" s="11">
        <v>17.474059811420446</v>
      </c>
      <c r="K29" s="11">
        <v>1.4236414984552095</v>
      </c>
      <c r="L29" s="11">
        <v>2.18640931351359</v>
      </c>
      <c r="M29" s="11">
        <v>325.56829278963863</v>
      </c>
      <c r="N29" s="11">
        <v>292.49514561594401</v>
      </c>
      <c r="O29" s="16">
        <v>1.271775540339509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2.2621824952338818E-3</v>
      </c>
      <c r="D31" s="11">
        <v>0</v>
      </c>
      <c r="E31" s="11">
        <v>2.25992482807297E-3</v>
      </c>
      <c r="F31" s="11">
        <v>6.1852435009275245E-2</v>
      </c>
      <c r="G31" s="11">
        <v>0</v>
      </c>
      <c r="H31" s="11">
        <v>6.1419900498720877E-2</v>
      </c>
      <c r="I31" s="11">
        <v>1.2543086353949888E-4</v>
      </c>
      <c r="J31" s="11">
        <v>0</v>
      </c>
      <c r="K31" s="11">
        <v>1.2072930506680013E-4</v>
      </c>
      <c r="L31" s="11">
        <v>0</v>
      </c>
      <c r="M31" s="11">
        <v>0</v>
      </c>
      <c r="N31" s="11">
        <v>0</v>
      </c>
      <c r="O31" s="16">
        <v>7.1537538778623675E-3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0.17138185639303666</v>
      </c>
      <c r="D33" s="11">
        <v>0</v>
      </c>
      <c r="E33" s="11">
        <v>0.19462290394770398</v>
      </c>
      <c r="F33" s="11">
        <v>0.7710053127181199</v>
      </c>
      <c r="G33" s="11">
        <v>7.9011917260030247</v>
      </c>
      <c r="H33" s="11">
        <v>0.82086675616766469</v>
      </c>
      <c r="I33" s="11">
        <v>0.79871586845223064</v>
      </c>
      <c r="J33" s="11">
        <v>17.474059811420446</v>
      </c>
      <c r="K33" s="11">
        <v>1.4237622277602764</v>
      </c>
      <c r="L33" s="11">
        <v>2.18640931351359</v>
      </c>
      <c r="M33" s="11">
        <v>325.56829278963863</v>
      </c>
      <c r="N33" s="11">
        <v>292.49514561594401</v>
      </c>
      <c r="O33" s="11">
        <v>1.2789292942173713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23023</v>
      </c>
      <c r="D37" s="15">
        <v>23</v>
      </c>
      <c r="E37" s="15">
        <v>23046</v>
      </c>
      <c r="F37" s="15">
        <v>2556</v>
      </c>
      <c r="G37" s="15">
        <v>18</v>
      </c>
      <c r="H37" s="15">
        <v>2574</v>
      </c>
      <c r="I37" s="15">
        <v>3595</v>
      </c>
      <c r="J37" s="15">
        <v>140</v>
      </c>
      <c r="K37" s="15">
        <v>3735</v>
      </c>
      <c r="L37" s="15">
        <v>9</v>
      </c>
      <c r="M37" s="15">
        <v>79</v>
      </c>
      <c r="N37" s="15">
        <v>88</v>
      </c>
      <c r="O37" s="15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3500.4784830840608</v>
      </c>
      <c r="D38" s="15">
        <v>427.93029999999999</v>
      </c>
      <c r="E38" s="15">
        <v>3928.4087830840608</v>
      </c>
      <c r="F38" s="15">
        <v>413.84953429953595</v>
      </c>
      <c r="G38" s="15">
        <v>77.565675757575761</v>
      </c>
      <c r="H38" s="15">
        <v>491.41521005711172</v>
      </c>
      <c r="I38" s="15">
        <v>1716.3126704867259</v>
      </c>
      <c r="J38" s="15">
        <v>2430.4848077626098</v>
      </c>
      <c r="K38" s="15">
        <v>4146.7974782493357</v>
      </c>
      <c r="L38" s="15">
        <v>68.246499999999997</v>
      </c>
      <c r="M38" s="15">
        <v>817.53620000000001</v>
      </c>
      <c r="N38" s="15">
        <v>885.78269999999998</v>
      </c>
      <c r="O38" s="15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105509.97300000059</v>
      </c>
      <c r="D39" s="15">
        <v>2172.6</v>
      </c>
      <c r="E39" s="15">
        <v>107682.5730000006</v>
      </c>
      <c r="F39" s="15">
        <v>10881.132</v>
      </c>
      <c r="G39" s="15">
        <v>1009</v>
      </c>
      <c r="H39" s="15">
        <v>11890.132</v>
      </c>
      <c r="I39" s="15">
        <v>19464.47900000001</v>
      </c>
      <c r="J39" s="15">
        <v>71714</v>
      </c>
      <c r="K39" s="15">
        <v>91178.479000000007</v>
      </c>
      <c r="L39" s="15">
        <v>87.89</v>
      </c>
      <c r="M39" s="15">
        <v>52734.406999999999</v>
      </c>
      <c r="N39" s="15">
        <v>52822.296999999999</v>
      </c>
      <c r="O39" s="15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93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0.21669022037632421</v>
      </c>
      <c r="D17" s="11">
        <v>0</v>
      </c>
      <c r="E17" s="11">
        <v>0.21706355344204969</v>
      </c>
      <c r="F17" s="11">
        <v>0.49971788508343856</v>
      </c>
      <c r="G17" s="11">
        <v>1.6339478269272674</v>
      </c>
      <c r="H17" s="11">
        <v>0.50434739505014814</v>
      </c>
      <c r="I17" s="11">
        <v>0.8972670321482964</v>
      </c>
      <c r="J17" s="11">
        <v>2.9749344181393553</v>
      </c>
      <c r="K17" s="11">
        <v>0.96761694363783568</v>
      </c>
      <c r="L17" s="11">
        <v>0</v>
      </c>
      <c r="M17" s="11">
        <v>48.725264916029587</v>
      </c>
      <c r="N17" s="11">
        <v>46.458973524586348</v>
      </c>
      <c r="O17" s="16">
        <v>0.5822179594614747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1.1211726391308449E-2</v>
      </c>
      <c r="D21" s="11">
        <v>0</v>
      </c>
      <c r="E21" s="11">
        <v>1.1202732546938718E-2</v>
      </c>
      <c r="F21" s="11">
        <v>2.4217241947200019E-3</v>
      </c>
      <c r="G21" s="11">
        <v>0</v>
      </c>
      <c r="H21" s="11">
        <v>2.4118396061701243E-3</v>
      </c>
      <c r="I21" s="11">
        <v>2.6509706316703838E-2</v>
      </c>
      <c r="J21" s="11">
        <v>0</v>
      </c>
      <c r="K21" s="11">
        <v>2.5612086463993777E-2</v>
      </c>
      <c r="L21" s="11">
        <v>0</v>
      </c>
      <c r="M21" s="11">
        <v>0</v>
      </c>
      <c r="N21" s="11">
        <v>0</v>
      </c>
      <c r="O21" s="16">
        <v>1.2245261628226721E-2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0.22790194676763265</v>
      </c>
      <c r="D25" s="11">
        <v>0</v>
      </c>
      <c r="E25" s="11">
        <v>0.2282662859889884</v>
      </c>
      <c r="F25" s="11">
        <v>0.50213960927815859</v>
      </c>
      <c r="G25" s="11">
        <v>1.6339478269272674</v>
      </c>
      <c r="H25" s="11">
        <v>0.50675923465631822</v>
      </c>
      <c r="I25" s="11">
        <v>0.92377673846500019</v>
      </c>
      <c r="J25" s="11">
        <v>2.9749344181393553</v>
      </c>
      <c r="K25" s="11">
        <v>0.9932290301018295</v>
      </c>
      <c r="L25" s="11">
        <v>0</v>
      </c>
      <c r="M25" s="11">
        <v>48.725264916029587</v>
      </c>
      <c r="N25" s="11">
        <v>46.458973524586348</v>
      </c>
      <c r="O25" s="11">
        <v>0.5944632210897014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1.7689904820679527E-2</v>
      </c>
      <c r="D29" s="11">
        <v>0</v>
      </c>
      <c r="E29" s="11">
        <v>1.7675714298602936E-2</v>
      </c>
      <c r="F29" s="11">
        <v>4.8362164395484323E-3</v>
      </c>
      <c r="G29" s="11">
        <v>0.59892059198295944</v>
      </c>
      <c r="H29" s="11">
        <v>7.2610506254399054E-3</v>
      </c>
      <c r="I29" s="11">
        <v>0.13272135107902808</v>
      </c>
      <c r="J29" s="11">
        <v>0.86532511036025217</v>
      </c>
      <c r="K29" s="11">
        <v>0.15752734744295213</v>
      </c>
      <c r="L29" s="11">
        <v>0</v>
      </c>
      <c r="M29" s="11">
        <v>3.4097531168404536</v>
      </c>
      <c r="N29" s="11">
        <v>3.251159948615316</v>
      </c>
      <c r="O29" s="16">
        <v>5.1372157560712471E-2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1.7689904820679527E-2</v>
      </c>
      <c r="D33" s="11">
        <v>0</v>
      </c>
      <c r="E33" s="11">
        <v>1.7675714298602936E-2</v>
      </c>
      <c r="F33" s="11">
        <v>4.8362164395484323E-3</v>
      </c>
      <c r="G33" s="11">
        <v>0.59892059198295944</v>
      </c>
      <c r="H33" s="11">
        <v>7.2610506254399054E-3</v>
      </c>
      <c r="I33" s="11">
        <v>0.13272135107902808</v>
      </c>
      <c r="J33" s="11">
        <v>0.86532511036025217</v>
      </c>
      <c r="K33" s="11">
        <v>0.15752734744295213</v>
      </c>
      <c r="L33" s="11">
        <v>0</v>
      </c>
      <c r="M33" s="11">
        <v>3.4097531168404536</v>
      </c>
      <c r="N33" s="11">
        <v>3.251159948615316</v>
      </c>
      <c r="O33" s="11">
        <v>5.1372157560712471E-2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6228</v>
      </c>
      <c r="D37" s="15">
        <v>5</v>
      </c>
      <c r="E37" s="15">
        <v>6233</v>
      </c>
      <c r="F37" s="15">
        <v>488</v>
      </c>
      <c r="G37" s="15">
        <v>2</v>
      </c>
      <c r="H37" s="15">
        <v>490</v>
      </c>
      <c r="I37" s="15">
        <v>856</v>
      </c>
      <c r="J37" s="15">
        <v>30</v>
      </c>
      <c r="K37" s="15">
        <v>886</v>
      </c>
      <c r="L37" s="15">
        <v>2</v>
      </c>
      <c r="M37" s="15">
        <v>41</v>
      </c>
      <c r="N37" s="15">
        <v>43</v>
      </c>
      <c r="O37" s="15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751.50461444457085</v>
      </c>
      <c r="D38" s="15">
        <v>18.172499999999999</v>
      </c>
      <c r="E38" s="15">
        <v>769.67711444457086</v>
      </c>
      <c r="F38" s="15">
        <v>51.168499674007286</v>
      </c>
      <c r="G38" s="15">
        <v>1.5812999999999999</v>
      </c>
      <c r="H38" s="15">
        <v>52.749799674007285</v>
      </c>
      <c r="I38" s="15">
        <v>358.62879649692326</v>
      </c>
      <c r="J38" s="15">
        <v>787.05230648401823</v>
      </c>
      <c r="K38" s="15">
        <v>1145.6811029809414</v>
      </c>
      <c r="L38" s="15">
        <v>10.197900000000001</v>
      </c>
      <c r="M38" s="15">
        <v>4314.1550999999999</v>
      </c>
      <c r="N38" s="15">
        <v>4324.3530000000001</v>
      </c>
      <c r="O38" s="15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28034.930999999946</v>
      </c>
      <c r="D39" s="15">
        <v>80</v>
      </c>
      <c r="E39" s="15">
        <v>28114.930999999946</v>
      </c>
      <c r="F39" s="15">
        <v>2009</v>
      </c>
      <c r="G39" s="15">
        <v>60</v>
      </c>
      <c r="H39" s="15">
        <v>2069</v>
      </c>
      <c r="I39" s="15">
        <v>4771.5950000000012</v>
      </c>
      <c r="J39" s="15">
        <v>9898</v>
      </c>
      <c r="K39" s="15">
        <v>14669.595000000001</v>
      </c>
      <c r="L39" s="15">
        <v>30.012</v>
      </c>
      <c r="M39" s="15">
        <v>22290</v>
      </c>
      <c r="N39" s="15">
        <v>22320.011999999999</v>
      </c>
      <c r="O39" s="15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45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94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0.25337991348698274</v>
      </c>
      <c r="D17" s="11">
        <v>0.50931385803769691</v>
      </c>
      <c r="E17" s="11">
        <v>0.2534389303363877</v>
      </c>
      <c r="F17" s="11">
        <v>0.27074601134358534</v>
      </c>
      <c r="G17" s="11">
        <v>21.2953286434361</v>
      </c>
      <c r="H17" s="11">
        <v>0.60446954518632368</v>
      </c>
      <c r="I17" s="11">
        <v>0.63612091114020919</v>
      </c>
      <c r="J17" s="11">
        <v>11.805957886940918</v>
      </c>
      <c r="K17" s="11">
        <v>0.80049832984505487</v>
      </c>
      <c r="L17" s="11">
        <v>36.959247655902374</v>
      </c>
      <c r="M17" s="11">
        <v>103.34651691127708</v>
      </c>
      <c r="N17" s="11">
        <v>93.862621303366396</v>
      </c>
      <c r="O17" s="16">
        <v>0.44759428545289337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4.7742010729460813E-2</v>
      </c>
      <c r="D21" s="11">
        <v>0</v>
      </c>
      <c r="E21" s="11">
        <v>4.7731001704993753E-2</v>
      </c>
      <c r="F21" s="11">
        <v>7.2421222326125828E-2</v>
      </c>
      <c r="G21" s="11">
        <v>0</v>
      </c>
      <c r="H21" s="11">
        <v>7.1271679114600028E-2</v>
      </c>
      <c r="I21" s="11">
        <v>0.22236834533616123</v>
      </c>
      <c r="J21" s="11">
        <v>0</v>
      </c>
      <c r="K21" s="11">
        <v>0.21909593100395422</v>
      </c>
      <c r="L21" s="11">
        <v>29.470429021832651</v>
      </c>
      <c r="M21" s="11">
        <v>0</v>
      </c>
      <c r="N21" s="11">
        <v>4.2100612888332352</v>
      </c>
      <c r="O21" s="16">
        <v>8.4146089079810485E-2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1.1488003226599319E-3</v>
      </c>
      <c r="D22" s="11">
        <v>0</v>
      </c>
      <c r="E22" s="11">
        <v>1.1485354161202474E-3</v>
      </c>
      <c r="F22" s="11">
        <v>8.5598965599259632E-4</v>
      </c>
      <c r="G22" s="11">
        <v>0</v>
      </c>
      <c r="H22" s="11">
        <v>8.4240251859588847E-4</v>
      </c>
      <c r="I22" s="11">
        <v>1.3884440192444105E-3</v>
      </c>
      <c r="J22" s="11">
        <v>0</v>
      </c>
      <c r="K22" s="11">
        <v>1.368011416298277E-3</v>
      </c>
      <c r="L22" s="11">
        <v>0</v>
      </c>
      <c r="M22" s="11">
        <v>0</v>
      </c>
      <c r="N22" s="11">
        <v>0</v>
      </c>
      <c r="O22" s="16">
        <v>1.1695883810953914E-3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0.30227072453910353</v>
      </c>
      <c r="D25" s="11">
        <v>0.50931385803769691</v>
      </c>
      <c r="E25" s="11">
        <v>0.30231846745750168</v>
      </c>
      <c r="F25" s="11">
        <v>0.34402322332570373</v>
      </c>
      <c r="G25" s="11">
        <v>21.2953286434361</v>
      </c>
      <c r="H25" s="11">
        <v>0.67658362681951967</v>
      </c>
      <c r="I25" s="11">
        <v>0.85987770049561485</v>
      </c>
      <c r="J25" s="11">
        <v>11.805957886940918</v>
      </c>
      <c r="K25" s="11">
        <v>1.0209622722653076</v>
      </c>
      <c r="L25" s="11">
        <v>66.429676677735017</v>
      </c>
      <c r="M25" s="11">
        <v>103.34651691127708</v>
      </c>
      <c r="N25" s="11">
        <v>98.072682592199627</v>
      </c>
      <c r="O25" s="11">
        <v>0.53290996291379922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0.11412612217160535</v>
      </c>
      <c r="D29" s="11">
        <v>0</v>
      </c>
      <c r="E29" s="11">
        <v>0.11409980536483243</v>
      </c>
      <c r="F29" s="11">
        <v>0.21112859810222717</v>
      </c>
      <c r="G29" s="11">
        <v>15.078790701875031</v>
      </c>
      <c r="H29" s="11">
        <v>0.44712323467004944</v>
      </c>
      <c r="I29" s="11">
        <v>0.13947281782003479</v>
      </c>
      <c r="J29" s="11">
        <v>1.1980652013438626</v>
      </c>
      <c r="K29" s="11">
        <v>0.15505126214659426</v>
      </c>
      <c r="L29" s="11">
        <v>0</v>
      </c>
      <c r="M29" s="11">
        <v>13.757028132833216</v>
      </c>
      <c r="N29" s="11">
        <v>11.791738399571328</v>
      </c>
      <c r="O29" s="16">
        <v>0.15103129904164461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5.0324583547624729E-2</v>
      </c>
      <c r="D31" s="11">
        <v>0</v>
      </c>
      <c r="E31" s="11">
        <v>5.031297899718571E-2</v>
      </c>
      <c r="F31" s="11">
        <v>0.16222805732194151</v>
      </c>
      <c r="G31" s="11">
        <v>0</v>
      </c>
      <c r="H31" s="11">
        <v>0.1596530087930218</v>
      </c>
      <c r="I31" s="11">
        <v>3.439386519576669E-2</v>
      </c>
      <c r="J31" s="11">
        <v>0</v>
      </c>
      <c r="K31" s="11">
        <v>3.3887718616151342E-2</v>
      </c>
      <c r="L31" s="11">
        <v>0</v>
      </c>
      <c r="M31" s="11">
        <v>0</v>
      </c>
      <c r="N31" s="11">
        <v>0</v>
      </c>
      <c r="O31" s="16">
        <v>5.3946257063828044E-2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0.16445070571923009</v>
      </c>
      <c r="D33" s="11">
        <v>0</v>
      </c>
      <c r="E33" s="11">
        <v>0.16441278436201814</v>
      </c>
      <c r="F33" s="11">
        <v>0.37335665542416868</v>
      </c>
      <c r="G33" s="11">
        <v>15.078790701875031</v>
      </c>
      <c r="H33" s="11">
        <v>0.60677624346307124</v>
      </c>
      <c r="I33" s="11">
        <v>0.17386668301580149</v>
      </c>
      <c r="J33" s="11">
        <v>1.1980652013438626</v>
      </c>
      <c r="K33" s="11">
        <v>0.1889389807627456</v>
      </c>
      <c r="L33" s="11">
        <v>0</v>
      </c>
      <c r="M33" s="11">
        <v>13.757028132833216</v>
      </c>
      <c r="N33" s="11">
        <v>11.791738399571328</v>
      </c>
      <c r="O33" s="11">
        <v>0.20497755610547266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34685</v>
      </c>
      <c r="D37" s="15">
        <v>8</v>
      </c>
      <c r="E37" s="15">
        <v>34693</v>
      </c>
      <c r="F37" s="15">
        <v>2790</v>
      </c>
      <c r="G37" s="15">
        <v>45</v>
      </c>
      <c r="H37" s="15">
        <v>2835</v>
      </c>
      <c r="I37" s="15">
        <v>8436</v>
      </c>
      <c r="J37" s="15">
        <v>126</v>
      </c>
      <c r="K37" s="15">
        <v>8562</v>
      </c>
      <c r="L37" s="15">
        <v>5</v>
      </c>
      <c r="M37" s="15">
        <v>30</v>
      </c>
      <c r="N37" s="15">
        <v>35</v>
      </c>
      <c r="O37" s="15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4639.2609190666226</v>
      </c>
      <c r="D38" s="15">
        <v>45.8491</v>
      </c>
      <c r="E38" s="15">
        <v>4685.110019066623</v>
      </c>
      <c r="F38" s="15">
        <v>399.75322278643432</v>
      </c>
      <c r="G38" s="15">
        <v>398.99860961926811</v>
      </c>
      <c r="H38" s="15">
        <v>798.75183240570243</v>
      </c>
      <c r="I38" s="15">
        <v>2722.5440971603412</v>
      </c>
      <c r="J38" s="15">
        <v>2681.648745861562</v>
      </c>
      <c r="K38" s="15">
        <v>5404.1928430219032</v>
      </c>
      <c r="L38" s="15">
        <v>102.32884198895027</v>
      </c>
      <c r="M38" s="15">
        <v>668.00509999999997</v>
      </c>
      <c r="N38" s="15">
        <v>770.3339419889503</v>
      </c>
      <c r="O38" s="15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152893.01000000248</v>
      </c>
      <c r="D39" s="15">
        <v>210</v>
      </c>
      <c r="E39" s="15">
        <v>153103.01000000248</v>
      </c>
      <c r="F39" s="15">
        <v>12958.253999999994</v>
      </c>
      <c r="G39" s="15">
        <v>5288.8</v>
      </c>
      <c r="H39" s="15">
        <v>18247.053999999993</v>
      </c>
      <c r="I39" s="15">
        <v>42283.160999999891</v>
      </c>
      <c r="J39" s="15">
        <v>29618.2</v>
      </c>
      <c r="K39" s="15">
        <v>71901.360999999888</v>
      </c>
      <c r="L39" s="15">
        <v>213.39000000000001</v>
      </c>
      <c r="M39" s="15">
        <v>18450</v>
      </c>
      <c r="N39" s="15">
        <v>18663.39</v>
      </c>
      <c r="O39" s="15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50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3.629622677191411E-2</v>
      </c>
      <c r="D17" s="11">
        <v>1.7519348802811426E-2</v>
      </c>
      <c r="E17" s="11">
        <v>3.626880669351968E-2</v>
      </c>
      <c r="F17" s="11">
        <v>0.12480019667512297</v>
      </c>
      <c r="G17" s="11">
        <v>2.4597121499798806</v>
      </c>
      <c r="H17" s="11">
        <v>0.32260835218765227</v>
      </c>
      <c r="I17" s="11">
        <v>5.8064588754990799E-2</v>
      </c>
      <c r="J17" s="11">
        <v>4.9371258517727529E-2</v>
      </c>
      <c r="K17" s="11">
        <v>5.7892495234996982E-2</v>
      </c>
      <c r="L17" s="11">
        <v>0</v>
      </c>
      <c r="M17" s="11">
        <v>1.0464955171703856</v>
      </c>
      <c r="N17" s="11">
        <v>0.95549590698165643</v>
      </c>
      <c r="O17" s="16">
        <v>5.5594113410645504E-2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2.3127323087616117E-2</v>
      </c>
      <c r="D21" s="11">
        <v>0</v>
      </c>
      <c r="E21" s="11">
        <v>2.3093550007066765E-2</v>
      </c>
      <c r="F21" s="11">
        <v>0.13525149243996196</v>
      </c>
      <c r="G21" s="11">
        <v>0</v>
      </c>
      <c r="H21" s="11">
        <v>0.12379330952561303</v>
      </c>
      <c r="I21" s="11">
        <v>0.1349082485945009</v>
      </c>
      <c r="J21" s="11">
        <v>0</v>
      </c>
      <c r="K21" s="11">
        <v>0.13223759940216825</v>
      </c>
      <c r="L21" s="11">
        <v>0</v>
      </c>
      <c r="M21" s="11">
        <v>0</v>
      </c>
      <c r="N21" s="11">
        <v>0</v>
      </c>
      <c r="O21" s="16">
        <v>4.3468432903071182E-2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1.3459480187863306E-3</v>
      </c>
      <c r="J22" s="11">
        <v>0</v>
      </c>
      <c r="K22" s="11">
        <v>1.319303576902738E-3</v>
      </c>
      <c r="L22" s="11">
        <v>0</v>
      </c>
      <c r="M22" s="11">
        <v>0</v>
      </c>
      <c r="N22" s="11">
        <v>0</v>
      </c>
      <c r="O22" s="16">
        <v>1.8514008440919812E-4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5.9423549859530231E-2</v>
      </c>
      <c r="D25" s="11">
        <v>1.7519348802811426E-2</v>
      </c>
      <c r="E25" s="11">
        <v>5.9362356700586441E-2</v>
      </c>
      <c r="F25" s="11">
        <v>0.26005168911508492</v>
      </c>
      <c r="G25" s="11">
        <v>2.4597121499798806</v>
      </c>
      <c r="H25" s="11">
        <v>0.44640166171326529</v>
      </c>
      <c r="I25" s="11">
        <v>0.19431878536827801</v>
      </c>
      <c r="J25" s="11">
        <v>4.9371258517727529E-2</v>
      </c>
      <c r="K25" s="11">
        <v>0.19144939821406798</v>
      </c>
      <c r="L25" s="11">
        <v>0</v>
      </c>
      <c r="M25" s="11">
        <v>1.0464955171703856</v>
      </c>
      <c r="N25" s="11">
        <v>0.95549590698165643</v>
      </c>
      <c r="O25" s="11">
        <v>9.9247686398125895E-2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0.37908786974484532</v>
      </c>
      <c r="D29" s="11">
        <v>2.2095069420458335</v>
      </c>
      <c r="E29" s="11">
        <v>0.38176085055346259</v>
      </c>
      <c r="F29" s="11">
        <v>1.9108815172505362</v>
      </c>
      <c r="G29" s="11">
        <v>9.9372612661490045</v>
      </c>
      <c r="H29" s="11">
        <v>2.5908572102635294</v>
      </c>
      <c r="I29" s="11">
        <v>1.0016928306713682</v>
      </c>
      <c r="J29" s="11">
        <v>12.532831998260486</v>
      </c>
      <c r="K29" s="11">
        <v>1.229963732009365</v>
      </c>
      <c r="L29" s="11">
        <v>0</v>
      </c>
      <c r="M29" s="11">
        <v>123.5153128957694</v>
      </c>
      <c r="N29" s="11">
        <v>112.77485090483293</v>
      </c>
      <c r="O29" s="16">
        <v>0.83035679997520495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0.37908786974484532</v>
      </c>
      <c r="D33" s="11">
        <v>2.2095069420458335</v>
      </c>
      <c r="E33" s="11">
        <v>0.38176085055346259</v>
      </c>
      <c r="F33" s="11">
        <v>1.9108815172505362</v>
      </c>
      <c r="G33" s="11">
        <v>9.9372612661490045</v>
      </c>
      <c r="H33" s="11">
        <v>2.5908572102635294</v>
      </c>
      <c r="I33" s="11">
        <v>1.0016928306713682</v>
      </c>
      <c r="J33" s="11">
        <v>12.532831998260486</v>
      </c>
      <c r="K33" s="11">
        <v>1.229963732009365</v>
      </c>
      <c r="L33" s="11">
        <v>0</v>
      </c>
      <c r="M33" s="11">
        <v>123.5153128957694</v>
      </c>
      <c r="N33" s="11">
        <v>112.77485090483293</v>
      </c>
      <c r="O33" s="11">
        <v>0.83035679997520495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9573</v>
      </c>
      <c r="D37" s="15">
        <v>14</v>
      </c>
      <c r="E37" s="15">
        <v>9587</v>
      </c>
      <c r="F37" s="15">
        <v>551</v>
      </c>
      <c r="G37" s="15">
        <v>51</v>
      </c>
      <c r="H37" s="15">
        <v>602</v>
      </c>
      <c r="I37" s="15">
        <v>1634</v>
      </c>
      <c r="J37" s="15">
        <v>33</v>
      </c>
      <c r="K37" s="15">
        <v>1667</v>
      </c>
      <c r="L37" s="15">
        <v>2</v>
      </c>
      <c r="M37" s="15">
        <v>21</v>
      </c>
      <c r="N37" s="15">
        <v>23</v>
      </c>
      <c r="O37" s="15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1291.7282947811098</v>
      </c>
      <c r="D38" s="15">
        <v>0</v>
      </c>
      <c r="E38" s="15">
        <v>1291.7282947811098</v>
      </c>
      <c r="F38" s="15">
        <v>288.06162151954521</v>
      </c>
      <c r="G38" s="15">
        <v>285.47000000000003</v>
      </c>
      <c r="H38" s="15">
        <v>573.5316215195453</v>
      </c>
      <c r="I38" s="15">
        <v>721.54021896109316</v>
      </c>
      <c r="J38" s="15">
        <v>239.04499592638717</v>
      </c>
      <c r="K38" s="15">
        <v>960.58521488748033</v>
      </c>
      <c r="L38" s="15">
        <v>3.0444</v>
      </c>
      <c r="M38" s="15">
        <v>914.62139999999999</v>
      </c>
      <c r="N38" s="15">
        <v>917.66579999999999</v>
      </c>
      <c r="O38" s="15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40347.8909999998</v>
      </c>
      <c r="D39" s="15">
        <v>495.6</v>
      </c>
      <c r="E39" s="15">
        <v>40843.490999999798</v>
      </c>
      <c r="F39" s="15">
        <v>3367.0579999999986</v>
      </c>
      <c r="G39" s="15">
        <v>2449.7999999999997</v>
      </c>
      <c r="H39" s="15">
        <v>5816.8579999999984</v>
      </c>
      <c r="I39" s="15">
        <v>8420.0020000000059</v>
      </c>
      <c r="J39" s="15">
        <v>9906</v>
      </c>
      <c r="K39" s="15">
        <v>18326.002000000008</v>
      </c>
      <c r="L39" s="15">
        <v>6</v>
      </c>
      <c r="M39" s="15">
        <v>7273.8</v>
      </c>
      <c r="N39" s="15">
        <v>7279.8</v>
      </c>
      <c r="O39" s="15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109375" defaultRowHeight="15" x14ac:dyDescent="0.25"/>
  <cols>
    <col min="1" max="1" width="11.28515625" customWidth="1"/>
    <col min="2" max="2" width="12.42578125" bestFit="1" customWidth="1"/>
    <col min="3" max="3" width="9" bestFit="1" customWidth="1"/>
    <col min="4" max="4" width="8.42578125" bestFit="1" customWidth="1"/>
    <col min="5" max="5" width="13.140625" customWidth="1"/>
    <col min="6" max="7" width="17" bestFit="1" customWidth="1"/>
    <col min="8" max="8" width="17" customWidth="1"/>
    <col min="9" max="10" width="12.42578125" bestFit="1" customWidth="1"/>
    <col min="11" max="11" width="12.42578125" customWidth="1"/>
    <col min="12" max="13" width="7.42578125" bestFit="1" customWidth="1"/>
  </cols>
  <sheetData>
    <row r="1" spans="1:15" ht="15.75" x14ac:dyDescent="0.25">
      <c r="A1" s="68" t="s">
        <v>149</v>
      </c>
      <c r="B1" s="66" t="s">
        <v>151</v>
      </c>
      <c r="C1" s="42" t="s">
        <v>0</v>
      </c>
      <c r="D1" s="42" t="s">
        <v>1</v>
      </c>
      <c r="E1" s="42" t="s">
        <v>150</v>
      </c>
      <c r="F1" s="42" t="s">
        <v>0</v>
      </c>
      <c r="G1" s="42" t="s">
        <v>1</v>
      </c>
      <c r="H1" s="42" t="s">
        <v>150</v>
      </c>
      <c r="I1" s="42" t="s">
        <v>0</v>
      </c>
      <c r="J1" s="42" t="s">
        <v>1</v>
      </c>
      <c r="K1" s="42" t="s">
        <v>150</v>
      </c>
      <c r="L1" s="42" t="s">
        <v>0</v>
      </c>
      <c r="M1" s="42" t="s">
        <v>1</v>
      </c>
      <c r="N1" s="42" t="s">
        <v>150</v>
      </c>
    </row>
    <row r="2" spans="1:15" ht="15.75" x14ac:dyDescent="0.25">
      <c r="A2" s="69"/>
      <c r="B2" s="67"/>
      <c r="C2" s="45" t="s">
        <v>26</v>
      </c>
      <c r="D2" s="45" t="s">
        <v>26</v>
      </c>
      <c r="E2" s="45" t="s">
        <v>26</v>
      </c>
      <c r="F2" s="45" t="s">
        <v>27</v>
      </c>
      <c r="G2" s="45" t="s">
        <v>27</v>
      </c>
      <c r="H2" s="45" t="s">
        <v>27</v>
      </c>
      <c r="I2" s="45" t="s">
        <v>28</v>
      </c>
      <c r="J2" s="45" t="s">
        <v>28</v>
      </c>
      <c r="K2" s="45" t="s">
        <v>28</v>
      </c>
      <c r="L2" s="45" t="s">
        <v>96</v>
      </c>
      <c r="M2" s="45" t="s">
        <v>96</v>
      </c>
      <c r="N2" s="45" t="s">
        <v>96</v>
      </c>
      <c r="O2" s="43" t="s">
        <v>150</v>
      </c>
    </row>
    <row r="3" spans="1:15" ht="15.75" x14ac:dyDescent="0.25">
      <c r="A3" s="41"/>
      <c r="B3" s="44" t="s">
        <v>18</v>
      </c>
      <c r="C3" s="45">
        <f>SUM(C4:C6)</f>
        <v>1652674</v>
      </c>
      <c r="D3" s="45">
        <f t="shared" ref="D3:N3" si="0">SUM(D4:D6)</f>
        <v>734</v>
      </c>
      <c r="E3" s="45">
        <f t="shared" si="0"/>
        <v>1653408</v>
      </c>
      <c r="F3" s="45">
        <f t="shared" si="0"/>
        <v>63135</v>
      </c>
      <c r="G3" s="45">
        <f t="shared" si="0"/>
        <v>2430</v>
      </c>
      <c r="H3" s="45">
        <f t="shared" si="0"/>
        <v>65565</v>
      </c>
      <c r="I3" s="45">
        <f t="shared" si="0"/>
        <v>275952</v>
      </c>
      <c r="J3" s="45">
        <f t="shared" si="0"/>
        <v>6814</v>
      </c>
      <c r="K3" s="45">
        <f t="shared" si="0"/>
        <v>282766</v>
      </c>
      <c r="L3" s="45">
        <f t="shared" si="0"/>
        <v>1850</v>
      </c>
      <c r="M3" s="45">
        <f t="shared" si="0"/>
        <v>1743</v>
      </c>
      <c r="N3" s="45">
        <f t="shared" si="0"/>
        <v>3593</v>
      </c>
      <c r="O3" s="43">
        <f>E3+H3+K3+N3</f>
        <v>2005332</v>
      </c>
    </row>
    <row r="4" spans="1:15" ht="15.75" x14ac:dyDescent="0.25">
      <c r="A4" s="41"/>
      <c r="B4" s="44" t="s">
        <v>43</v>
      </c>
      <c r="C4" s="45">
        <f>SUM(C7:C23)</f>
        <v>618711</v>
      </c>
      <c r="D4" s="45">
        <f t="shared" ref="D4:N4" si="1">SUM(D7:D23)</f>
        <v>162</v>
      </c>
      <c r="E4" s="45">
        <f t="shared" si="1"/>
        <v>618873</v>
      </c>
      <c r="F4" s="45">
        <f t="shared" si="1"/>
        <v>22450</v>
      </c>
      <c r="G4" s="45">
        <f t="shared" si="1"/>
        <v>826</v>
      </c>
      <c r="H4" s="45">
        <f t="shared" si="1"/>
        <v>23276</v>
      </c>
      <c r="I4" s="45">
        <f t="shared" si="1"/>
        <v>87819</v>
      </c>
      <c r="J4" s="45">
        <f t="shared" si="1"/>
        <v>1895</v>
      </c>
      <c r="K4" s="45">
        <f t="shared" si="1"/>
        <v>89714</v>
      </c>
      <c r="L4" s="45">
        <f t="shared" si="1"/>
        <v>327</v>
      </c>
      <c r="M4" s="45">
        <f t="shared" si="1"/>
        <v>406</v>
      </c>
      <c r="N4" s="45">
        <f t="shared" si="1"/>
        <v>733</v>
      </c>
      <c r="O4" s="43">
        <f t="shared" ref="O4:O55" si="2">E4+H4+K4+N4</f>
        <v>732596</v>
      </c>
    </row>
    <row r="5" spans="1:15" ht="15.75" x14ac:dyDescent="0.25">
      <c r="A5" s="41"/>
      <c r="B5" s="44" t="s">
        <v>44</v>
      </c>
      <c r="C5" s="45">
        <f>SUM(C24:C42)</f>
        <v>515228</v>
      </c>
      <c r="D5" s="45">
        <f t="shared" ref="D5:N5" si="3">SUM(D24:D42)</f>
        <v>106</v>
      </c>
      <c r="E5" s="45">
        <f t="shared" si="3"/>
        <v>515334</v>
      </c>
      <c r="F5" s="45">
        <f t="shared" si="3"/>
        <v>10790</v>
      </c>
      <c r="G5" s="45">
        <f t="shared" si="3"/>
        <v>1381</v>
      </c>
      <c r="H5" s="45">
        <f t="shared" si="3"/>
        <v>12171</v>
      </c>
      <c r="I5" s="45">
        <f t="shared" si="3"/>
        <v>85857</v>
      </c>
      <c r="J5" s="45">
        <f t="shared" si="3"/>
        <v>2021</v>
      </c>
      <c r="K5" s="45">
        <f t="shared" si="3"/>
        <v>87878</v>
      </c>
      <c r="L5" s="45">
        <f t="shared" si="3"/>
        <v>1245</v>
      </c>
      <c r="M5" s="45">
        <f t="shared" si="3"/>
        <v>906</v>
      </c>
      <c r="N5" s="45">
        <f t="shared" si="3"/>
        <v>2151</v>
      </c>
      <c r="O5" s="43">
        <f t="shared" si="2"/>
        <v>617534</v>
      </c>
    </row>
    <row r="6" spans="1:15" ht="15.75" x14ac:dyDescent="0.25">
      <c r="A6" s="41"/>
      <c r="B6" s="44" t="s">
        <v>45</v>
      </c>
      <c r="C6" s="45">
        <f>SUM(C43:C55)</f>
        <v>518735</v>
      </c>
      <c r="D6" s="45">
        <f t="shared" ref="D6:N6" si="4">SUM(D43:D55)</f>
        <v>466</v>
      </c>
      <c r="E6" s="45">
        <f t="shared" si="4"/>
        <v>519201</v>
      </c>
      <c r="F6" s="45">
        <f t="shared" si="4"/>
        <v>29895</v>
      </c>
      <c r="G6" s="45">
        <f t="shared" si="4"/>
        <v>223</v>
      </c>
      <c r="H6" s="45">
        <f t="shared" si="4"/>
        <v>30118</v>
      </c>
      <c r="I6" s="45">
        <f t="shared" si="4"/>
        <v>102276</v>
      </c>
      <c r="J6" s="45">
        <f t="shared" si="4"/>
        <v>2898</v>
      </c>
      <c r="K6" s="45">
        <f t="shared" si="4"/>
        <v>105174</v>
      </c>
      <c r="L6" s="45">
        <f t="shared" si="4"/>
        <v>278</v>
      </c>
      <c r="M6" s="45">
        <f t="shared" si="4"/>
        <v>431</v>
      </c>
      <c r="N6" s="45">
        <f t="shared" si="4"/>
        <v>709</v>
      </c>
      <c r="O6" s="43">
        <f t="shared" si="2"/>
        <v>655202</v>
      </c>
    </row>
    <row r="7" spans="1:15" ht="15.75" x14ac:dyDescent="0.25">
      <c r="A7" s="9" t="s">
        <v>46</v>
      </c>
      <c r="B7" s="46" t="s">
        <v>43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3">
        <f t="shared" si="2"/>
        <v>152275</v>
      </c>
    </row>
    <row r="8" spans="1:15" ht="15.75" x14ac:dyDescent="0.25">
      <c r="A8" s="9" t="s">
        <v>47</v>
      </c>
      <c r="B8" s="46" t="s">
        <v>43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3">
        <f t="shared" si="2"/>
        <v>19775</v>
      </c>
    </row>
    <row r="9" spans="1:15" ht="15.75" x14ac:dyDescent="0.25">
      <c r="A9" s="9" t="s">
        <v>58</v>
      </c>
      <c r="B9" s="46" t="s">
        <v>43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3">
        <f t="shared" si="2"/>
        <v>8536</v>
      </c>
    </row>
    <row r="10" spans="1:15" ht="15.75" x14ac:dyDescent="0.25">
      <c r="A10" s="9" t="s">
        <v>48</v>
      </c>
      <c r="B10" s="46" t="s">
        <v>43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3">
        <f t="shared" si="2"/>
        <v>34628</v>
      </c>
    </row>
    <row r="11" spans="1:15" ht="15.75" x14ac:dyDescent="0.25">
      <c r="A11" s="9" t="s">
        <v>62</v>
      </c>
      <c r="B11" s="46" t="s">
        <v>43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3">
        <f t="shared" si="2"/>
        <v>101990</v>
      </c>
    </row>
    <row r="12" spans="1:15" ht="15.75" x14ac:dyDescent="0.25">
      <c r="A12" s="9" t="s">
        <v>49</v>
      </c>
      <c r="B12" s="46" t="s">
        <v>43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3">
        <f t="shared" si="2"/>
        <v>23653</v>
      </c>
    </row>
    <row r="13" spans="1:15" ht="15.75" x14ac:dyDescent="0.25">
      <c r="A13" s="9" t="s">
        <v>59</v>
      </c>
      <c r="B13" s="46" t="s">
        <v>43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3">
        <f t="shared" si="2"/>
        <v>27724</v>
      </c>
    </row>
    <row r="14" spans="1:15" ht="15.75" x14ac:dyDescent="0.25">
      <c r="A14" s="9" t="s">
        <v>50</v>
      </c>
      <c r="B14" s="46" t="s">
        <v>43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3">
        <f t="shared" si="2"/>
        <v>11380</v>
      </c>
    </row>
    <row r="15" spans="1:15" ht="15.75" x14ac:dyDescent="0.25">
      <c r="A15" s="9" t="s">
        <v>60</v>
      </c>
      <c r="B15" s="46" t="s">
        <v>43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3">
        <f t="shared" si="2"/>
        <v>8300</v>
      </c>
    </row>
    <row r="16" spans="1:15" ht="15.75" x14ac:dyDescent="0.25">
      <c r="A16" s="9" t="s">
        <v>51</v>
      </c>
      <c r="B16" s="46" t="s">
        <v>43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3">
        <f t="shared" si="2"/>
        <v>14248</v>
      </c>
    </row>
    <row r="17" spans="1:15" ht="15.75" x14ac:dyDescent="0.25">
      <c r="A17" s="9" t="s">
        <v>61</v>
      </c>
      <c r="B17" s="46" t="s">
        <v>43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3">
        <f t="shared" si="2"/>
        <v>20244</v>
      </c>
    </row>
    <row r="18" spans="1:15" ht="15.75" x14ac:dyDescent="0.25">
      <c r="A18" s="9" t="s">
        <v>52</v>
      </c>
      <c r="B18" s="46" t="s">
        <v>43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3">
        <f t="shared" si="2"/>
        <v>112204</v>
      </c>
    </row>
    <row r="19" spans="1:15" ht="15.75" x14ac:dyDescent="0.25">
      <c r="A19" s="9" t="s">
        <v>53</v>
      </c>
      <c r="B19" s="46" t="s">
        <v>43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3">
        <f t="shared" si="2"/>
        <v>17248</v>
      </c>
    </row>
    <row r="20" spans="1:15" ht="15.75" x14ac:dyDescent="0.25">
      <c r="A20" s="9" t="s">
        <v>54</v>
      </c>
      <c r="B20" s="46" t="s">
        <v>43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3">
        <f t="shared" si="2"/>
        <v>93917</v>
      </c>
    </row>
    <row r="21" spans="1:15" ht="15.75" x14ac:dyDescent="0.25">
      <c r="A21" s="9" t="s">
        <v>55</v>
      </c>
      <c r="B21" s="46" t="s">
        <v>43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3">
        <f t="shared" si="2"/>
        <v>63487</v>
      </c>
    </row>
    <row r="22" spans="1:15" ht="15.75" x14ac:dyDescent="0.25">
      <c r="A22" s="9" t="s">
        <v>56</v>
      </c>
      <c r="B22" s="46" t="s">
        <v>43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3">
        <f t="shared" si="2"/>
        <v>13542</v>
      </c>
    </row>
    <row r="23" spans="1:15" ht="15.75" x14ac:dyDescent="0.25">
      <c r="A23" s="9" t="s">
        <v>57</v>
      </c>
      <c r="B23" s="46" t="s">
        <v>43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3">
        <f t="shared" si="2"/>
        <v>9445</v>
      </c>
    </row>
    <row r="24" spans="1:15" ht="15.75" x14ac:dyDescent="0.25">
      <c r="A24" s="9" t="s">
        <v>64</v>
      </c>
      <c r="B24" s="46" t="s">
        <v>44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3">
        <f t="shared" si="2"/>
        <v>36363</v>
      </c>
    </row>
    <row r="25" spans="1:15" ht="15.75" x14ac:dyDescent="0.25">
      <c r="A25" s="9" t="s">
        <v>65</v>
      </c>
      <c r="B25" s="46" t="s">
        <v>44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3">
        <f t="shared" si="2"/>
        <v>6248</v>
      </c>
    </row>
    <row r="26" spans="1:15" ht="15.75" x14ac:dyDescent="0.25">
      <c r="A26" s="9" t="s">
        <v>66</v>
      </c>
      <c r="B26" s="46" t="s">
        <v>44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3">
        <f t="shared" si="2"/>
        <v>3937</v>
      </c>
    </row>
    <row r="27" spans="1:15" ht="15.75" x14ac:dyDescent="0.25">
      <c r="A27" s="9" t="s">
        <v>67</v>
      </c>
      <c r="B27" s="46" t="s">
        <v>44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3">
        <f t="shared" si="2"/>
        <v>6799</v>
      </c>
    </row>
    <row r="28" spans="1:15" ht="15.75" x14ac:dyDescent="0.25">
      <c r="A28" s="9" t="s">
        <v>68</v>
      </c>
      <c r="B28" s="46" t="s">
        <v>44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3">
        <f t="shared" si="2"/>
        <v>3854</v>
      </c>
    </row>
    <row r="29" spans="1:15" ht="15.75" x14ac:dyDescent="0.25">
      <c r="A29" s="9" t="s">
        <v>69</v>
      </c>
      <c r="B29" s="46" t="s">
        <v>44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3">
        <f t="shared" si="2"/>
        <v>7678</v>
      </c>
    </row>
    <row r="30" spans="1:15" ht="15.75" x14ac:dyDescent="0.25">
      <c r="A30" s="9" t="s">
        <v>70</v>
      </c>
      <c r="B30" s="46" t="s">
        <v>44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3">
        <f t="shared" si="2"/>
        <v>20005</v>
      </c>
    </row>
    <row r="31" spans="1:15" ht="15.75" x14ac:dyDescent="0.25">
      <c r="A31" s="9" t="s">
        <v>71</v>
      </c>
      <c r="B31" s="46" t="s">
        <v>44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3">
        <f t="shared" si="2"/>
        <v>15114</v>
      </c>
    </row>
    <row r="32" spans="1:15" ht="15.75" x14ac:dyDescent="0.25">
      <c r="A32" s="9" t="s">
        <v>72</v>
      </c>
      <c r="B32" s="46" t="s">
        <v>44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3">
        <f t="shared" si="2"/>
        <v>13362</v>
      </c>
    </row>
    <row r="33" spans="1:15" ht="15.75" x14ac:dyDescent="0.25">
      <c r="A33" s="9" t="s">
        <v>73</v>
      </c>
      <c r="B33" s="46" t="s">
        <v>44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3">
        <f t="shared" si="2"/>
        <v>5306</v>
      </c>
    </row>
    <row r="34" spans="1:15" ht="15.75" x14ac:dyDescent="0.25">
      <c r="A34" s="9" t="s">
        <v>74</v>
      </c>
      <c r="B34" s="46" t="s">
        <v>44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3">
        <f t="shared" si="2"/>
        <v>38743</v>
      </c>
    </row>
    <row r="35" spans="1:15" ht="15.75" x14ac:dyDescent="0.25">
      <c r="A35" s="9" t="s">
        <v>63</v>
      </c>
      <c r="B35" s="46" t="s">
        <v>44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3">
        <f t="shared" si="2"/>
        <v>174379</v>
      </c>
    </row>
    <row r="36" spans="1:15" ht="15.75" x14ac:dyDescent="0.25">
      <c r="A36" s="9" t="s">
        <v>75</v>
      </c>
      <c r="B36" s="46" t="s">
        <v>44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3">
        <f t="shared" si="2"/>
        <v>7026</v>
      </c>
    </row>
    <row r="37" spans="1:15" ht="15.75" x14ac:dyDescent="0.25">
      <c r="A37" s="9" t="s">
        <v>76</v>
      </c>
      <c r="B37" s="46" t="s">
        <v>44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3">
        <f t="shared" si="2"/>
        <v>15475</v>
      </c>
    </row>
    <row r="38" spans="1:15" ht="15.75" x14ac:dyDescent="0.25">
      <c r="A38" s="9" t="s">
        <v>77</v>
      </c>
      <c r="B38" s="46" t="s">
        <v>44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3">
        <f t="shared" si="2"/>
        <v>11864</v>
      </c>
    </row>
    <row r="39" spans="1:15" ht="15.75" x14ac:dyDescent="0.25">
      <c r="A39" s="9" t="s">
        <v>81</v>
      </c>
      <c r="B39" s="46" t="s">
        <v>44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3">
        <f t="shared" si="2"/>
        <v>184397</v>
      </c>
    </row>
    <row r="40" spans="1:15" ht="15.75" x14ac:dyDescent="0.25">
      <c r="A40" s="9" t="s">
        <v>78</v>
      </c>
      <c r="B40" s="46" t="s">
        <v>44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3">
        <f t="shared" si="2"/>
        <v>19068</v>
      </c>
    </row>
    <row r="41" spans="1:15" ht="15.75" x14ac:dyDescent="0.25">
      <c r="A41" s="9" t="s">
        <v>79</v>
      </c>
      <c r="B41" s="46" t="s">
        <v>44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3">
        <f t="shared" si="2"/>
        <v>9351</v>
      </c>
    </row>
    <row r="42" spans="1:15" ht="15.75" x14ac:dyDescent="0.25">
      <c r="A42" s="9" t="s">
        <v>80</v>
      </c>
      <c r="B42" s="46" t="s">
        <v>44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3">
        <f t="shared" si="2"/>
        <v>38565</v>
      </c>
    </row>
    <row r="43" spans="1:15" ht="15.75" x14ac:dyDescent="0.25">
      <c r="A43" s="9" t="s">
        <v>83</v>
      </c>
      <c r="B43" s="46" t="s">
        <v>45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3">
        <f t="shared" si="2"/>
        <v>124994</v>
      </c>
    </row>
    <row r="44" spans="1:15" ht="15.75" x14ac:dyDescent="0.25">
      <c r="A44" s="9" t="s">
        <v>84</v>
      </c>
      <c r="B44" s="46" t="s">
        <v>45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3">
        <f t="shared" si="2"/>
        <v>26760</v>
      </c>
    </row>
    <row r="45" spans="1:15" ht="15.75" x14ac:dyDescent="0.25">
      <c r="A45" s="9" t="s">
        <v>85</v>
      </c>
      <c r="B45" s="46" t="s">
        <v>45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3">
        <f t="shared" si="2"/>
        <v>22497</v>
      </c>
    </row>
    <row r="46" spans="1:15" ht="15.75" x14ac:dyDescent="0.25">
      <c r="A46" s="9" t="s">
        <v>86</v>
      </c>
      <c r="B46" s="46" t="s">
        <v>45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3">
        <f t="shared" si="2"/>
        <v>108377</v>
      </c>
    </row>
    <row r="47" spans="1:15" ht="15.75" x14ac:dyDescent="0.25">
      <c r="A47" s="9" t="s">
        <v>93</v>
      </c>
      <c r="B47" s="46" t="s">
        <v>45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3">
        <f t="shared" si="2"/>
        <v>7262</v>
      </c>
    </row>
    <row r="48" spans="1:15" ht="15.75" x14ac:dyDescent="0.25">
      <c r="A48" s="9" t="s">
        <v>87</v>
      </c>
      <c r="B48" s="46" t="s">
        <v>45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3">
        <f t="shared" si="2"/>
        <v>22571</v>
      </c>
    </row>
    <row r="49" spans="1:15" ht="15.75" x14ac:dyDescent="0.25">
      <c r="A49" s="9" t="s">
        <v>88</v>
      </c>
      <c r="B49" s="46" t="s">
        <v>45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3">
        <f t="shared" si="2"/>
        <v>56959</v>
      </c>
    </row>
    <row r="50" spans="1:15" ht="15.75" x14ac:dyDescent="0.25">
      <c r="A50" s="9" t="s">
        <v>89</v>
      </c>
      <c r="B50" s="46" t="s">
        <v>45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3">
        <f t="shared" si="2"/>
        <v>93084</v>
      </c>
    </row>
    <row r="51" spans="1:15" ht="15.75" x14ac:dyDescent="0.25">
      <c r="A51" s="9" t="s">
        <v>82</v>
      </c>
      <c r="B51" s="46" t="s">
        <v>45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3">
        <f t="shared" si="2"/>
        <v>68339</v>
      </c>
    </row>
    <row r="52" spans="1:15" ht="15.75" x14ac:dyDescent="0.25">
      <c r="A52" s="9" t="s">
        <v>90</v>
      </c>
      <c r="B52" s="46" t="s">
        <v>45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3">
        <f t="shared" si="2"/>
        <v>34521</v>
      </c>
    </row>
    <row r="53" spans="1:15" ht="15.75" x14ac:dyDescent="0.25">
      <c r="A53" s="9" t="s">
        <v>94</v>
      </c>
      <c r="B53" s="46" t="s">
        <v>45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3">
        <f t="shared" si="2"/>
        <v>41595</v>
      </c>
    </row>
    <row r="54" spans="1:15" ht="15.75" x14ac:dyDescent="0.25">
      <c r="A54" s="9" t="s">
        <v>91</v>
      </c>
      <c r="B54" s="46" t="s">
        <v>45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3">
        <f t="shared" si="2"/>
        <v>20301</v>
      </c>
    </row>
    <row r="55" spans="1:15" ht="16.5" thickBot="1" x14ac:dyDescent="0.3">
      <c r="A55" s="48" t="s">
        <v>92</v>
      </c>
      <c r="B55" s="47" t="s">
        <v>45</v>
      </c>
      <c r="C55" s="48">
        <v>22001</v>
      </c>
      <c r="D55" s="48"/>
      <c r="E55" s="9">
        <f t="shared" si="5"/>
        <v>22001</v>
      </c>
      <c r="F55" s="48">
        <v>2427</v>
      </c>
      <c r="G55" s="48">
        <v>15</v>
      </c>
      <c r="H55" s="9">
        <f t="shared" si="6"/>
        <v>2442</v>
      </c>
      <c r="I55" s="48">
        <v>3268</v>
      </c>
      <c r="J55" s="48">
        <v>147</v>
      </c>
      <c r="K55" s="9">
        <f t="shared" si="7"/>
        <v>3415</v>
      </c>
      <c r="L55" s="48">
        <v>9</v>
      </c>
      <c r="M55" s="48">
        <v>75</v>
      </c>
      <c r="N55">
        <f t="shared" si="8"/>
        <v>84</v>
      </c>
      <c r="O55" s="43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  <pageSetup paperSize="9" orientation="portrait" horizontalDpi="4294967295" verticalDpi="4294967295" r:id="rId1"/>
  <headerFooter>
    <oddFooter>&amp;C 
&amp;"calibri,Bold"&amp;9&amp;K000080Kurum İçi | Internal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109375"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42578125" bestFit="1" customWidth="1"/>
    <col min="5" max="5" width="10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1.42578125" bestFit="1" customWidth="1"/>
    <col min="12" max="12" width="18.7109375" bestFit="1" customWidth="1"/>
    <col min="13" max="13" width="10.42578125" bestFit="1" customWidth="1"/>
    <col min="14" max="14" width="11.42578125" bestFit="1" customWidth="1"/>
    <col min="15" max="15" width="13.7109375" bestFit="1" customWidth="1"/>
    <col min="16" max="16" width="13.425781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102</v>
      </c>
      <c r="C2" s="24" t="s">
        <v>101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30</v>
      </c>
      <c r="B3" s="37"/>
      <c r="C3" s="37"/>
      <c r="D3" s="38">
        <v>330670.29214999999</v>
      </c>
      <c r="E3" s="39">
        <v>43559.654316666667</v>
      </c>
      <c r="F3" s="38">
        <v>374229.94646666659</v>
      </c>
      <c r="G3" s="38">
        <v>15999.053566666667</v>
      </c>
      <c r="H3" s="39">
        <v>21407.94403333333</v>
      </c>
      <c r="I3" s="38">
        <v>37406.997600000002</v>
      </c>
      <c r="J3" s="38">
        <v>181409.17382500003</v>
      </c>
      <c r="K3" s="39">
        <v>176665.20568333336</v>
      </c>
      <c r="L3" s="38">
        <v>358074.3795083334</v>
      </c>
      <c r="M3" s="38">
        <v>17232.878758333343</v>
      </c>
      <c r="N3" s="39">
        <v>326444.27191666659</v>
      </c>
      <c r="O3" s="38">
        <v>343677.15067499998</v>
      </c>
      <c r="P3" s="40">
        <f>F3+I3+L3+O3</f>
        <v>1113388.47425</v>
      </c>
    </row>
    <row r="4" spans="1:16" x14ac:dyDescent="0.25">
      <c r="A4" s="24" t="s">
        <v>43</v>
      </c>
      <c r="B4" s="25"/>
      <c r="C4" s="25"/>
      <c r="D4" s="29">
        <v>119272.73775833336</v>
      </c>
      <c r="E4" s="30">
        <v>374.53739166666662</v>
      </c>
      <c r="F4" s="29">
        <v>119647.27515000003</v>
      </c>
      <c r="G4" s="29">
        <v>6552.4894249999988</v>
      </c>
      <c r="H4" s="30">
        <v>5607.3079166666666</v>
      </c>
      <c r="I4" s="29">
        <v>12159.797341666665</v>
      </c>
      <c r="J4" s="29">
        <v>57720.510191666675</v>
      </c>
      <c r="K4" s="30">
        <v>42253.293425000003</v>
      </c>
      <c r="L4" s="29">
        <v>99973.803616666672</v>
      </c>
      <c r="M4" s="29">
        <v>3136.0075000000002</v>
      </c>
      <c r="N4" s="30">
        <v>47101.104558333325</v>
      </c>
      <c r="O4" s="29">
        <v>50237.11205833334</v>
      </c>
      <c r="P4" s="40">
        <f t="shared" ref="P4:P55" si="0">F4+I4+L4+O4</f>
        <v>282017.98816666671</v>
      </c>
    </row>
    <row r="5" spans="1:16" x14ac:dyDescent="0.25">
      <c r="A5" s="24" t="s">
        <v>44</v>
      </c>
      <c r="B5" s="25"/>
      <c r="C5" s="25"/>
      <c r="D5" s="29">
        <v>84026.545491666679</v>
      </c>
      <c r="E5" s="30">
        <v>148.24295833333332</v>
      </c>
      <c r="F5" s="29">
        <v>84174.788449999993</v>
      </c>
      <c r="G5" s="29">
        <v>3563.041791666667</v>
      </c>
      <c r="H5" s="30">
        <v>12504.534924999998</v>
      </c>
      <c r="I5" s="29">
        <v>16067.576716666666</v>
      </c>
      <c r="J5" s="29">
        <v>46986.011416666661</v>
      </c>
      <c r="K5" s="30">
        <v>42930.700850000001</v>
      </c>
      <c r="L5" s="29">
        <v>89916.712266666669</v>
      </c>
      <c r="M5" s="29">
        <v>11493.843724999999</v>
      </c>
      <c r="N5" s="30">
        <v>201224.21954166668</v>
      </c>
      <c r="O5" s="29">
        <v>212718.06326666666</v>
      </c>
      <c r="P5" s="40">
        <f t="shared" si="0"/>
        <v>402877.14069999999</v>
      </c>
    </row>
    <row r="6" spans="1:16" x14ac:dyDescent="0.25">
      <c r="A6" s="24" t="s">
        <v>45</v>
      </c>
      <c r="B6" s="25"/>
      <c r="C6" s="25"/>
      <c r="D6" s="29">
        <v>127371.0089</v>
      </c>
      <c r="E6" s="30">
        <v>43036.873966666666</v>
      </c>
      <c r="F6" s="29">
        <v>170407.88286666668</v>
      </c>
      <c r="G6" s="29">
        <v>5883.5223500000011</v>
      </c>
      <c r="H6" s="30">
        <v>3296.1011916666671</v>
      </c>
      <c r="I6" s="29">
        <v>9179.6235416666696</v>
      </c>
      <c r="J6" s="29">
        <v>76702.652216666669</v>
      </c>
      <c r="K6" s="30">
        <v>91481.211408333314</v>
      </c>
      <c r="L6" s="29">
        <v>168183.863625</v>
      </c>
      <c r="M6" s="29">
        <v>2603.0275333333338</v>
      </c>
      <c r="N6" s="30">
        <v>78118.947816666667</v>
      </c>
      <c r="O6" s="29">
        <v>80721.975349999993</v>
      </c>
      <c r="P6" s="40">
        <f t="shared" si="0"/>
        <v>428493.34538333328</v>
      </c>
    </row>
    <row r="7" spans="1:16" x14ac:dyDescent="0.25">
      <c r="A7" s="24">
        <v>9</v>
      </c>
      <c r="B7" s="24" t="s">
        <v>103</v>
      </c>
      <c r="C7" s="24" t="s">
        <v>43</v>
      </c>
      <c r="D7" s="29">
        <v>2196.995625</v>
      </c>
      <c r="E7" s="30">
        <v>0.53642500000000004</v>
      </c>
      <c r="F7" s="29">
        <v>2197.5320499999998</v>
      </c>
      <c r="G7" s="29">
        <v>242.44754166666667</v>
      </c>
      <c r="H7" s="30">
        <v>115.07810000000001</v>
      </c>
      <c r="I7" s="29">
        <v>357.52564166666667</v>
      </c>
      <c r="J7" s="29">
        <v>1170.7594833333333</v>
      </c>
      <c r="K7" s="30">
        <v>1293.0458249999999</v>
      </c>
      <c r="L7" s="29">
        <v>2463.8053083333334</v>
      </c>
      <c r="M7" s="29">
        <v>91.211124999999996</v>
      </c>
      <c r="N7" s="30">
        <v>1953.9250333333334</v>
      </c>
      <c r="O7" s="29">
        <v>2045.1361583333335</v>
      </c>
      <c r="P7" s="40">
        <f t="shared" si="0"/>
        <v>7063.9991583333331</v>
      </c>
    </row>
    <row r="8" spans="1:16" x14ac:dyDescent="0.25">
      <c r="A8" s="22">
        <v>9</v>
      </c>
      <c r="B8" s="32" t="s">
        <v>104</v>
      </c>
      <c r="C8" s="22" t="s">
        <v>43</v>
      </c>
      <c r="D8" s="33">
        <v>1095.753925</v>
      </c>
      <c r="E8" s="34"/>
      <c r="F8" s="33">
        <v>1095.753925</v>
      </c>
      <c r="G8" s="33">
        <v>286.40726666666666</v>
      </c>
      <c r="H8" s="34">
        <v>318.12951666666669</v>
      </c>
      <c r="I8" s="33">
        <v>604.53678333333335</v>
      </c>
      <c r="J8" s="33">
        <v>547.68768333333333</v>
      </c>
      <c r="K8" s="34">
        <v>239.75842499999999</v>
      </c>
      <c r="L8" s="33">
        <v>787.44610833333331</v>
      </c>
      <c r="M8" s="33">
        <v>31.313700000000001</v>
      </c>
      <c r="N8" s="34">
        <v>3411.210775</v>
      </c>
      <c r="O8" s="33">
        <v>3442.5244750000002</v>
      </c>
      <c r="P8" s="40">
        <f t="shared" si="0"/>
        <v>5930.2612916666667</v>
      </c>
    </row>
    <row r="9" spans="1:16" x14ac:dyDescent="0.25">
      <c r="A9" s="22">
        <v>9</v>
      </c>
      <c r="B9" s="32" t="s">
        <v>105</v>
      </c>
      <c r="C9" s="22" t="s">
        <v>43</v>
      </c>
      <c r="D9" s="33">
        <v>4158.4962583333336</v>
      </c>
      <c r="E9" s="34"/>
      <c r="F9" s="33">
        <v>4158.4962583333336</v>
      </c>
      <c r="G9" s="33">
        <v>1046.2601583333333</v>
      </c>
      <c r="H9" s="34">
        <v>170.16841666666667</v>
      </c>
      <c r="I9" s="33">
        <v>1216.4285749999999</v>
      </c>
      <c r="J9" s="33">
        <v>2141.9578499999998</v>
      </c>
      <c r="K9" s="34">
        <v>949.25223333333338</v>
      </c>
      <c r="L9" s="33">
        <v>3091.2100833333334</v>
      </c>
      <c r="M9" s="33">
        <v>49.314358333333331</v>
      </c>
      <c r="N9" s="34">
        <v>6972.6984000000002</v>
      </c>
      <c r="O9" s="33">
        <v>7022.0127583333333</v>
      </c>
      <c r="P9" s="40">
        <f t="shared" si="0"/>
        <v>15488.147675</v>
      </c>
    </row>
    <row r="10" spans="1:16" x14ac:dyDescent="0.25">
      <c r="A10" s="22">
        <v>9</v>
      </c>
      <c r="B10" s="32" t="s">
        <v>106</v>
      </c>
      <c r="C10" s="22" t="s">
        <v>43</v>
      </c>
      <c r="D10" s="33">
        <v>14448.883383333334</v>
      </c>
      <c r="E10" s="34">
        <v>66.807424999999995</v>
      </c>
      <c r="F10" s="33">
        <v>14515.690808333335</v>
      </c>
      <c r="G10" s="33">
        <v>105.538</v>
      </c>
      <c r="H10" s="34">
        <v>860.66922499999998</v>
      </c>
      <c r="I10" s="33">
        <v>966.20722499999999</v>
      </c>
      <c r="J10" s="33">
        <v>7646.8995500000001</v>
      </c>
      <c r="K10" s="34">
        <v>4683.8870999999999</v>
      </c>
      <c r="L10" s="33">
        <v>12330.78665</v>
      </c>
      <c r="M10" s="33">
        <v>14.632616666666667</v>
      </c>
      <c r="N10" s="34">
        <v>1294.7818333333332</v>
      </c>
      <c r="O10" s="33">
        <v>1309.41445</v>
      </c>
      <c r="P10" s="40">
        <f t="shared" si="0"/>
        <v>29122.099133333333</v>
      </c>
    </row>
    <row r="11" spans="1:16" x14ac:dyDescent="0.25">
      <c r="A11" s="22">
        <v>9</v>
      </c>
      <c r="B11" s="32" t="s">
        <v>107</v>
      </c>
      <c r="C11" s="22" t="s">
        <v>43</v>
      </c>
      <c r="D11" s="33">
        <v>3303.7494499999998</v>
      </c>
      <c r="E11" s="34">
        <v>2.78335</v>
      </c>
      <c r="F11" s="33">
        <v>3306.5328</v>
      </c>
      <c r="G11" s="33">
        <v>135.66780833333334</v>
      </c>
      <c r="H11" s="34">
        <v>427.45481666666666</v>
      </c>
      <c r="I11" s="33">
        <v>563.12262499999997</v>
      </c>
      <c r="J11" s="33">
        <v>1566.7594583333334</v>
      </c>
      <c r="K11" s="34">
        <v>1339.7192583333333</v>
      </c>
      <c r="L11" s="33">
        <v>2906.4787166666665</v>
      </c>
      <c r="M11" s="33">
        <v>35.172333333333334</v>
      </c>
      <c r="N11" s="34">
        <v>5188.7289416666663</v>
      </c>
      <c r="O11" s="33">
        <v>5223.9012749999993</v>
      </c>
      <c r="P11" s="40">
        <f t="shared" si="0"/>
        <v>12000.035416666666</v>
      </c>
    </row>
    <row r="12" spans="1:16" x14ac:dyDescent="0.25">
      <c r="A12" s="22">
        <v>9</v>
      </c>
      <c r="B12" s="32" t="s">
        <v>108</v>
      </c>
      <c r="C12" s="22" t="s">
        <v>43</v>
      </c>
      <c r="D12" s="33">
        <v>4827.0803916666664</v>
      </c>
      <c r="E12" s="34"/>
      <c r="F12" s="33">
        <v>4827.0803916666664</v>
      </c>
      <c r="G12" s="33">
        <v>380.85454166666665</v>
      </c>
      <c r="H12" s="34">
        <v>73.989958333333334</v>
      </c>
      <c r="I12" s="33">
        <v>454.84449999999998</v>
      </c>
      <c r="J12" s="33">
        <v>1593.9854</v>
      </c>
      <c r="K12" s="34">
        <v>316.05560833333334</v>
      </c>
      <c r="L12" s="33">
        <v>1910.0410083333334</v>
      </c>
      <c r="M12" s="33">
        <v>52.378183333333332</v>
      </c>
      <c r="N12" s="34">
        <v>210.7732</v>
      </c>
      <c r="O12" s="33">
        <v>263.15138333333334</v>
      </c>
      <c r="P12" s="40">
        <f t="shared" si="0"/>
        <v>7455.117283333333</v>
      </c>
    </row>
    <row r="13" spans="1:16" x14ac:dyDescent="0.25">
      <c r="A13" s="22">
        <v>9</v>
      </c>
      <c r="B13" s="32" t="s">
        <v>109</v>
      </c>
      <c r="C13" s="22" t="s">
        <v>43</v>
      </c>
      <c r="D13" s="33">
        <v>1195.4172166666667</v>
      </c>
      <c r="E13" s="34"/>
      <c r="F13" s="33">
        <v>1195.4172166666667</v>
      </c>
      <c r="G13" s="33">
        <v>262.55994166666665</v>
      </c>
      <c r="H13" s="34">
        <v>321.20970833333331</v>
      </c>
      <c r="I13" s="33">
        <v>583.76964999999996</v>
      </c>
      <c r="J13" s="33">
        <v>696.27431666666666</v>
      </c>
      <c r="K13" s="34">
        <v>290.22009166666669</v>
      </c>
      <c r="L13" s="33">
        <v>986.49440833333335</v>
      </c>
      <c r="M13" s="33">
        <v>18.374908333333334</v>
      </c>
      <c r="N13" s="34">
        <v>906.6935666666667</v>
      </c>
      <c r="O13" s="33">
        <v>925.06847500000003</v>
      </c>
      <c r="P13" s="40">
        <f t="shared" si="0"/>
        <v>3690.7497499999999</v>
      </c>
    </row>
    <row r="14" spans="1:16" x14ac:dyDescent="0.25">
      <c r="A14" s="22">
        <v>9</v>
      </c>
      <c r="B14" s="32" t="s">
        <v>110</v>
      </c>
      <c r="C14" s="22" t="s">
        <v>43</v>
      </c>
      <c r="D14" s="33">
        <v>727.43967499999997</v>
      </c>
      <c r="E14" s="34"/>
      <c r="F14" s="33">
        <v>727.43967499999997</v>
      </c>
      <c r="G14" s="33">
        <v>82.803475000000006</v>
      </c>
      <c r="H14" s="34">
        <v>3.4307249999999998</v>
      </c>
      <c r="I14" s="33">
        <v>86.234200000000001</v>
      </c>
      <c r="J14" s="33">
        <v>459.36758333333336</v>
      </c>
      <c r="K14" s="34">
        <v>201.41127499999999</v>
      </c>
      <c r="L14" s="33">
        <v>660.77885833333335</v>
      </c>
      <c r="M14" s="33">
        <v>1.47065</v>
      </c>
      <c r="N14" s="34">
        <v>159.95501666666667</v>
      </c>
      <c r="O14" s="33">
        <v>161.42566666666667</v>
      </c>
      <c r="P14" s="40">
        <f t="shared" si="0"/>
        <v>1635.8784000000001</v>
      </c>
    </row>
    <row r="15" spans="1:16" x14ac:dyDescent="0.25">
      <c r="A15" s="22">
        <v>9</v>
      </c>
      <c r="B15" s="32" t="s">
        <v>111</v>
      </c>
      <c r="C15" s="22" t="s">
        <v>43</v>
      </c>
      <c r="D15" s="33">
        <v>1682.4353333333333</v>
      </c>
      <c r="E15" s="34"/>
      <c r="F15" s="33">
        <v>1682.4353333333333</v>
      </c>
      <c r="G15" s="33">
        <v>807.693625</v>
      </c>
      <c r="H15" s="34">
        <v>62.180691666666668</v>
      </c>
      <c r="I15" s="33">
        <v>869.87431666666669</v>
      </c>
      <c r="J15" s="33">
        <v>876.88355000000001</v>
      </c>
      <c r="K15" s="34">
        <v>304.395825</v>
      </c>
      <c r="L15" s="33">
        <v>1181.2793750000001</v>
      </c>
      <c r="M15" s="33">
        <v>40.251016666666665</v>
      </c>
      <c r="N15" s="34">
        <v>600.57010000000002</v>
      </c>
      <c r="O15" s="33">
        <v>640.82111666666674</v>
      </c>
      <c r="P15" s="40">
        <f t="shared" si="0"/>
        <v>4374.4101416666672</v>
      </c>
    </row>
    <row r="16" spans="1:16" x14ac:dyDescent="0.25">
      <c r="A16" s="22">
        <v>9</v>
      </c>
      <c r="B16" s="32" t="s">
        <v>112</v>
      </c>
      <c r="C16" s="22" t="s">
        <v>43</v>
      </c>
      <c r="D16" s="33">
        <v>2691.3606</v>
      </c>
      <c r="E16" s="34"/>
      <c r="F16" s="33">
        <v>2691.3606</v>
      </c>
      <c r="G16" s="33">
        <v>304.74618333333331</v>
      </c>
      <c r="H16" s="34">
        <v>88.960849999999994</v>
      </c>
      <c r="I16" s="33">
        <v>393.7070333333333</v>
      </c>
      <c r="J16" s="33">
        <v>1214.8374249999999</v>
      </c>
      <c r="K16" s="34">
        <v>250.79550833333334</v>
      </c>
      <c r="L16" s="33">
        <v>1465.6329333333333</v>
      </c>
      <c r="M16" s="33">
        <v>59.95035</v>
      </c>
      <c r="N16" s="34">
        <v>1385.139075</v>
      </c>
      <c r="O16" s="33">
        <v>1445.0894250000001</v>
      </c>
      <c r="P16" s="40">
        <f t="shared" si="0"/>
        <v>5995.7899916666665</v>
      </c>
    </row>
    <row r="17" spans="1:16" x14ac:dyDescent="0.25">
      <c r="A17" s="22">
        <v>9</v>
      </c>
      <c r="B17" s="32" t="s">
        <v>113</v>
      </c>
      <c r="C17" s="22" t="s">
        <v>43</v>
      </c>
      <c r="D17" s="33">
        <v>22505.403924999999</v>
      </c>
      <c r="E17" s="34">
        <v>272.17879166666665</v>
      </c>
      <c r="F17" s="33">
        <v>22777.582716666664</v>
      </c>
      <c r="G17" s="33">
        <v>241.57874166666667</v>
      </c>
      <c r="H17" s="34">
        <v>204.0025</v>
      </c>
      <c r="I17" s="33">
        <v>445.58124166666664</v>
      </c>
      <c r="J17" s="33">
        <v>10452.372491666667</v>
      </c>
      <c r="K17" s="34">
        <v>9736.4373250000008</v>
      </c>
      <c r="L17" s="33">
        <v>20188.809816666668</v>
      </c>
      <c r="M17" s="33">
        <v>130.45909166666667</v>
      </c>
      <c r="N17" s="34">
        <v>637.41916666666668</v>
      </c>
      <c r="O17" s="33">
        <v>767.87825833333341</v>
      </c>
      <c r="P17" s="40">
        <f t="shared" si="0"/>
        <v>44179.852033333329</v>
      </c>
    </row>
    <row r="18" spans="1:16" x14ac:dyDescent="0.25">
      <c r="A18" s="22">
        <v>9</v>
      </c>
      <c r="B18" s="32" t="s">
        <v>114</v>
      </c>
      <c r="C18" s="22" t="s">
        <v>43</v>
      </c>
      <c r="D18" s="33">
        <v>2318.4087749999999</v>
      </c>
      <c r="E18" s="34">
        <v>3.1149249999999999</v>
      </c>
      <c r="F18" s="33">
        <v>2321.5236999999997</v>
      </c>
      <c r="G18" s="33">
        <v>570.37189166666667</v>
      </c>
      <c r="H18" s="34">
        <v>575.67531666666662</v>
      </c>
      <c r="I18" s="33">
        <v>1146.0472083333334</v>
      </c>
      <c r="J18" s="33">
        <v>1213.5837166666668</v>
      </c>
      <c r="K18" s="34">
        <v>1818.2662083333332</v>
      </c>
      <c r="L18" s="33">
        <v>3031.849925</v>
      </c>
      <c r="M18" s="33">
        <v>40.605049999999999</v>
      </c>
      <c r="N18" s="34">
        <v>1283.7126000000001</v>
      </c>
      <c r="O18" s="33">
        <v>1324.31765</v>
      </c>
      <c r="P18" s="40">
        <f t="shared" si="0"/>
        <v>7823.7384833333335</v>
      </c>
    </row>
    <row r="19" spans="1:16" x14ac:dyDescent="0.25">
      <c r="A19" s="22">
        <v>9</v>
      </c>
      <c r="B19" s="32" t="s">
        <v>115</v>
      </c>
      <c r="C19" s="22" t="s">
        <v>43</v>
      </c>
      <c r="D19" s="33">
        <v>15857.260733333333</v>
      </c>
      <c r="E19" s="34">
        <v>1.5351083333333333</v>
      </c>
      <c r="F19" s="33">
        <v>15858.795841666666</v>
      </c>
      <c r="G19" s="33">
        <v>323.26749999999998</v>
      </c>
      <c r="H19" s="34">
        <v>314.67190833333331</v>
      </c>
      <c r="I19" s="33">
        <v>637.93940833333329</v>
      </c>
      <c r="J19" s="33">
        <v>7150.7510416666664</v>
      </c>
      <c r="K19" s="34">
        <v>2759.2942333333335</v>
      </c>
      <c r="L19" s="33">
        <v>9910.0452750000004</v>
      </c>
      <c r="M19" s="33">
        <v>513.90853333333337</v>
      </c>
      <c r="N19" s="34">
        <v>4776.4462083333337</v>
      </c>
      <c r="O19" s="33">
        <v>5290.354741666667</v>
      </c>
      <c r="P19" s="40">
        <f t="shared" si="0"/>
        <v>31697.135266666664</v>
      </c>
    </row>
    <row r="20" spans="1:16" x14ac:dyDescent="0.25">
      <c r="A20" s="22">
        <v>9</v>
      </c>
      <c r="B20" s="32" t="s">
        <v>116</v>
      </c>
      <c r="C20" s="22" t="s">
        <v>43</v>
      </c>
      <c r="D20" s="33">
        <v>10638.0414</v>
      </c>
      <c r="E20" s="34">
        <v>12.657358333333333</v>
      </c>
      <c r="F20" s="33">
        <v>10650.698758333334</v>
      </c>
      <c r="G20" s="33">
        <v>828.47901666666667</v>
      </c>
      <c r="H20" s="34">
        <v>1539.7294166666666</v>
      </c>
      <c r="I20" s="33">
        <v>2368.2084333333332</v>
      </c>
      <c r="J20" s="33">
        <v>5065.3635000000004</v>
      </c>
      <c r="K20" s="34">
        <v>4720.4174833333336</v>
      </c>
      <c r="L20" s="33">
        <v>9785.780983333334</v>
      </c>
      <c r="M20" s="33">
        <v>125.68623333333333</v>
      </c>
      <c r="N20" s="34">
        <v>11047.338374999999</v>
      </c>
      <c r="O20" s="33">
        <v>11173.024608333333</v>
      </c>
      <c r="P20" s="40">
        <f t="shared" si="0"/>
        <v>33977.712783333336</v>
      </c>
    </row>
    <row r="21" spans="1:16" x14ac:dyDescent="0.25">
      <c r="A21" s="22">
        <v>9</v>
      </c>
      <c r="B21" s="32" t="s">
        <v>117</v>
      </c>
      <c r="C21" s="22" t="s">
        <v>43</v>
      </c>
      <c r="D21" s="33">
        <v>1669.1886333333334</v>
      </c>
      <c r="E21" s="34"/>
      <c r="F21" s="33">
        <v>1669.1886333333334</v>
      </c>
      <c r="G21" s="33">
        <v>252.33625000000001</v>
      </c>
      <c r="H21" s="34">
        <v>150.25735833333334</v>
      </c>
      <c r="I21" s="33">
        <v>402.59360833333335</v>
      </c>
      <c r="J21" s="33">
        <v>1007.1882916666667</v>
      </c>
      <c r="K21" s="34">
        <v>543.47386666666671</v>
      </c>
      <c r="L21" s="33">
        <v>1550.6621583333335</v>
      </c>
      <c r="M21" s="33">
        <v>135.61398333333332</v>
      </c>
      <c r="N21" s="34">
        <v>397.013575</v>
      </c>
      <c r="O21" s="33">
        <v>532.62755833333335</v>
      </c>
      <c r="P21" s="40">
        <f t="shared" si="0"/>
        <v>4155.0719583333339</v>
      </c>
    </row>
    <row r="22" spans="1:16" x14ac:dyDescent="0.25">
      <c r="A22" s="22">
        <v>9</v>
      </c>
      <c r="B22" s="32" t="s">
        <v>118</v>
      </c>
      <c r="C22" s="22" t="s">
        <v>43</v>
      </c>
      <c r="D22" s="33">
        <v>1109.130975</v>
      </c>
      <c r="E22" s="34"/>
      <c r="F22" s="33">
        <v>1109.130975</v>
      </c>
      <c r="G22" s="33">
        <v>94.421316666666669</v>
      </c>
      <c r="H22" s="34">
        <v>12.870266666666666</v>
      </c>
      <c r="I22" s="33">
        <v>107.29158333333334</v>
      </c>
      <c r="J22" s="33">
        <v>555.61209166666663</v>
      </c>
      <c r="K22" s="34">
        <v>79.786116666666672</v>
      </c>
      <c r="L22" s="33">
        <v>635.39820833333329</v>
      </c>
      <c r="M22" s="33">
        <v>1.9731333333333334</v>
      </c>
      <c r="N22" s="34">
        <v>50.345308333333335</v>
      </c>
      <c r="O22" s="33">
        <v>52.318441666666672</v>
      </c>
      <c r="P22" s="40">
        <f t="shared" si="0"/>
        <v>1904.1392083333335</v>
      </c>
    </row>
    <row r="23" spans="1:16" x14ac:dyDescent="0.25">
      <c r="A23" s="22">
        <v>9</v>
      </c>
      <c r="B23" s="32" t="s">
        <v>46</v>
      </c>
      <c r="C23" s="22" t="s">
        <v>43</v>
      </c>
      <c r="D23" s="33">
        <v>28847.691458333335</v>
      </c>
      <c r="E23" s="34">
        <v>14.924008333333333</v>
      </c>
      <c r="F23" s="33">
        <v>28862.615466666666</v>
      </c>
      <c r="G23" s="33">
        <v>587.05616666666663</v>
      </c>
      <c r="H23" s="34">
        <v>368.82914166666666</v>
      </c>
      <c r="I23" s="33">
        <v>955.88530833333334</v>
      </c>
      <c r="J23" s="33">
        <v>14360.226758333334</v>
      </c>
      <c r="K23" s="34">
        <v>12727.077041666667</v>
      </c>
      <c r="L23" s="33">
        <v>27087.303800000002</v>
      </c>
      <c r="M23" s="33">
        <v>1793.6922333333334</v>
      </c>
      <c r="N23" s="34">
        <v>6824.3533833333331</v>
      </c>
      <c r="O23" s="33">
        <v>8618.0456166666663</v>
      </c>
      <c r="P23" s="40">
        <f t="shared" si="0"/>
        <v>65523.850191666672</v>
      </c>
    </row>
    <row r="24" spans="1:16" x14ac:dyDescent="0.25">
      <c r="A24" s="24">
        <v>20</v>
      </c>
      <c r="B24" s="24" t="s">
        <v>119</v>
      </c>
      <c r="C24" s="24" t="s">
        <v>44</v>
      </c>
      <c r="D24" s="29">
        <v>3708.8741</v>
      </c>
      <c r="E24" s="30">
        <v>56.356383333333333</v>
      </c>
      <c r="F24" s="29">
        <v>3765.2304833333333</v>
      </c>
      <c r="G24" s="29">
        <v>426.87991666666665</v>
      </c>
      <c r="H24" s="30">
        <v>1265.5642</v>
      </c>
      <c r="I24" s="29">
        <v>1692.4441166666666</v>
      </c>
      <c r="J24" s="29">
        <v>1816.7893666666666</v>
      </c>
      <c r="K24" s="30">
        <v>1303.7563166666666</v>
      </c>
      <c r="L24" s="29">
        <v>3120.5456833333333</v>
      </c>
      <c r="M24" s="29">
        <v>105.26566666666666</v>
      </c>
      <c r="N24" s="30">
        <v>8152.0352000000003</v>
      </c>
      <c r="O24" s="29">
        <v>8257.3008666666665</v>
      </c>
      <c r="P24" s="40">
        <f t="shared" si="0"/>
        <v>16835.52115</v>
      </c>
    </row>
    <row r="25" spans="1:16" x14ac:dyDescent="0.25">
      <c r="A25" s="22">
        <v>20</v>
      </c>
      <c r="B25" s="32" t="s">
        <v>120</v>
      </c>
      <c r="C25" s="22" t="s">
        <v>44</v>
      </c>
      <c r="D25" s="33">
        <v>524.71669999999995</v>
      </c>
      <c r="E25" s="34">
        <v>0.30827500000000002</v>
      </c>
      <c r="F25" s="33">
        <v>525.02497499999993</v>
      </c>
      <c r="G25" s="33">
        <v>1.562775</v>
      </c>
      <c r="H25" s="34">
        <v>3.6848000000000001</v>
      </c>
      <c r="I25" s="33">
        <v>5.2475750000000003</v>
      </c>
      <c r="J25" s="33">
        <v>537.58721666666668</v>
      </c>
      <c r="K25" s="34">
        <v>18.402166666666666</v>
      </c>
      <c r="L25" s="33">
        <v>555.98938333333331</v>
      </c>
      <c r="M25" s="33">
        <v>1940.0626</v>
      </c>
      <c r="N25" s="34">
        <v>331.28097500000001</v>
      </c>
      <c r="O25" s="33">
        <v>2271.3435749999999</v>
      </c>
      <c r="P25" s="40">
        <f t="shared" si="0"/>
        <v>3357.6055083333331</v>
      </c>
    </row>
    <row r="26" spans="1:16" x14ac:dyDescent="0.25">
      <c r="A26" s="22">
        <v>20</v>
      </c>
      <c r="B26" s="32" t="s">
        <v>121</v>
      </c>
      <c r="C26" s="22" t="s">
        <v>44</v>
      </c>
      <c r="D26" s="33">
        <v>347.91382499999997</v>
      </c>
      <c r="E26" s="34"/>
      <c r="F26" s="33">
        <v>347.91382499999997</v>
      </c>
      <c r="G26" s="33">
        <v>6.6358916666666667</v>
      </c>
      <c r="H26" s="34">
        <v>69.608158333333336</v>
      </c>
      <c r="I26" s="33">
        <v>76.244050000000001</v>
      </c>
      <c r="J26" s="33">
        <v>197.353275</v>
      </c>
      <c r="K26" s="34">
        <v>120.00900833333333</v>
      </c>
      <c r="L26" s="33">
        <v>317.36228333333332</v>
      </c>
      <c r="M26" s="33"/>
      <c r="N26" s="34">
        <v>0.52698333333333336</v>
      </c>
      <c r="O26" s="33">
        <v>0.52698333333333336</v>
      </c>
      <c r="P26" s="40">
        <f t="shared" si="0"/>
        <v>742.04714166666656</v>
      </c>
    </row>
    <row r="27" spans="1:16" x14ac:dyDescent="0.25">
      <c r="A27" s="22">
        <v>20</v>
      </c>
      <c r="B27" s="32" t="s">
        <v>122</v>
      </c>
      <c r="C27" s="22" t="s">
        <v>44</v>
      </c>
      <c r="D27" s="33">
        <v>512.51416666666671</v>
      </c>
      <c r="E27" s="34">
        <v>1.6835500000000001</v>
      </c>
      <c r="F27" s="33">
        <v>514.19771666666668</v>
      </c>
      <c r="G27" s="33"/>
      <c r="H27" s="34">
        <v>13.726875</v>
      </c>
      <c r="I27" s="33">
        <v>13.726875</v>
      </c>
      <c r="J27" s="33">
        <v>177.88044166666666</v>
      </c>
      <c r="K27" s="34">
        <v>549.95726666666667</v>
      </c>
      <c r="L27" s="33">
        <v>727.83770833333335</v>
      </c>
      <c r="M27" s="33">
        <v>185.04605833333332</v>
      </c>
      <c r="N27" s="34">
        <v>137.57918333333333</v>
      </c>
      <c r="O27" s="33">
        <v>322.62524166666662</v>
      </c>
      <c r="P27" s="40">
        <f t="shared" si="0"/>
        <v>1578.3875416666665</v>
      </c>
    </row>
    <row r="28" spans="1:16" x14ac:dyDescent="0.25">
      <c r="A28" s="22">
        <v>20</v>
      </c>
      <c r="B28" s="32" t="s">
        <v>123</v>
      </c>
      <c r="C28" s="22" t="s">
        <v>44</v>
      </c>
      <c r="D28" s="33">
        <v>386.52589999999998</v>
      </c>
      <c r="E28" s="34"/>
      <c r="F28" s="33">
        <v>386.52589999999998</v>
      </c>
      <c r="G28" s="33">
        <v>37.848941666666668</v>
      </c>
      <c r="H28" s="34">
        <v>20.073583333333332</v>
      </c>
      <c r="I28" s="33">
        <v>57.922525</v>
      </c>
      <c r="J28" s="33">
        <v>124.64263333333334</v>
      </c>
      <c r="K28" s="34">
        <v>43.696533333333335</v>
      </c>
      <c r="L28" s="33">
        <v>168.33916666666667</v>
      </c>
      <c r="M28" s="33"/>
      <c r="N28" s="34">
        <v>511.81492500000002</v>
      </c>
      <c r="O28" s="33">
        <v>511.81492500000002</v>
      </c>
      <c r="P28" s="40">
        <f t="shared" si="0"/>
        <v>1124.6025166666668</v>
      </c>
    </row>
    <row r="29" spans="1:16" x14ac:dyDescent="0.25">
      <c r="A29" s="22">
        <v>20</v>
      </c>
      <c r="B29" s="32" t="s">
        <v>124</v>
      </c>
      <c r="C29" s="22" t="s">
        <v>44</v>
      </c>
      <c r="D29" s="33">
        <v>857.952675</v>
      </c>
      <c r="E29" s="34">
        <v>1.3859583333333334</v>
      </c>
      <c r="F29" s="33">
        <v>859.33863333333329</v>
      </c>
      <c r="G29" s="33">
        <v>114.103075</v>
      </c>
      <c r="H29" s="34">
        <v>262.43878333333333</v>
      </c>
      <c r="I29" s="33">
        <v>376.54185833333332</v>
      </c>
      <c r="J29" s="33">
        <v>396.64370000000002</v>
      </c>
      <c r="K29" s="34">
        <v>380.161925</v>
      </c>
      <c r="L29" s="33">
        <v>776.80562499999996</v>
      </c>
      <c r="M29" s="33">
        <v>20.583091666666668</v>
      </c>
      <c r="N29" s="34">
        <v>48.151333333333334</v>
      </c>
      <c r="O29" s="33">
        <v>68.734425000000002</v>
      </c>
      <c r="P29" s="40">
        <f t="shared" si="0"/>
        <v>2081.4205416666664</v>
      </c>
    </row>
    <row r="30" spans="1:16" x14ac:dyDescent="0.25">
      <c r="A30" s="22">
        <v>20</v>
      </c>
      <c r="B30" s="32" t="s">
        <v>125</v>
      </c>
      <c r="C30" s="22" t="s">
        <v>44</v>
      </c>
      <c r="D30" s="33">
        <v>2261.5189083333335</v>
      </c>
      <c r="E30" s="34">
        <v>13.748416666666667</v>
      </c>
      <c r="F30" s="33">
        <v>2275.2673250000003</v>
      </c>
      <c r="G30" s="33">
        <v>760.50123333333329</v>
      </c>
      <c r="H30" s="34">
        <v>264.11879166666665</v>
      </c>
      <c r="I30" s="33">
        <v>1024.6200249999999</v>
      </c>
      <c r="J30" s="33">
        <v>1083.5742</v>
      </c>
      <c r="K30" s="34">
        <v>548.84632499999998</v>
      </c>
      <c r="L30" s="33">
        <v>1632.420525</v>
      </c>
      <c r="M30" s="33">
        <v>247.73246666666665</v>
      </c>
      <c r="N30" s="34">
        <v>118.46819166666667</v>
      </c>
      <c r="O30" s="33">
        <v>366.20065833333331</v>
      </c>
      <c r="P30" s="40">
        <f t="shared" si="0"/>
        <v>5298.5085333333336</v>
      </c>
    </row>
    <row r="31" spans="1:16" x14ac:dyDescent="0.25">
      <c r="A31" s="22">
        <v>20</v>
      </c>
      <c r="B31" s="32" t="s">
        <v>126</v>
      </c>
      <c r="C31" s="22" t="s">
        <v>44</v>
      </c>
      <c r="D31" s="33">
        <v>1257.25335</v>
      </c>
      <c r="E31" s="34">
        <v>0.99509999999999998</v>
      </c>
      <c r="F31" s="33">
        <v>1258.24845</v>
      </c>
      <c r="G31" s="33">
        <v>74.129683333333332</v>
      </c>
      <c r="H31" s="34">
        <v>198.77223333333333</v>
      </c>
      <c r="I31" s="33">
        <v>272.90191666666669</v>
      </c>
      <c r="J31" s="33">
        <v>552.523325</v>
      </c>
      <c r="K31" s="34">
        <v>1537.8383166666667</v>
      </c>
      <c r="L31" s="33">
        <v>2090.3616416666669</v>
      </c>
      <c r="M31" s="33">
        <v>23.817108333333334</v>
      </c>
      <c r="N31" s="34">
        <v>14003.254199999999</v>
      </c>
      <c r="O31" s="33">
        <v>14027.071308333332</v>
      </c>
      <c r="P31" s="40">
        <f t="shared" si="0"/>
        <v>17648.583316666667</v>
      </c>
    </row>
    <row r="32" spans="1:16" x14ac:dyDescent="0.25">
      <c r="A32" s="22">
        <v>20</v>
      </c>
      <c r="B32" s="32" t="s">
        <v>127</v>
      </c>
      <c r="C32" s="22" t="s">
        <v>44</v>
      </c>
      <c r="D32" s="33">
        <v>1085.8135333333332</v>
      </c>
      <c r="E32" s="34"/>
      <c r="F32" s="33">
        <v>1085.8135333333332</v>
      </c>
      <c r="G32" s="33">
        <v>163.89477500000001</v>
      </c>
      <c r="H32" s="34">
        <v>36.465083333333332</v>
      </c>
      <c r="I32" s="33">
        <v>200.35985833333334</v>
      </c>
      <c r="J32" s="33">
        <v>486.55705</v>
      </c>
      <c r="K32" s="34">
        <v>276.32664166666666</v>
      </c>
      <c r="L32" s="33">
        <v>762.88369166666666</v>
      </c>
      <c r="M32" s="33"/>
      <c r="N32" s="34">
        <v>113.85840833333333</v>
      </c>
      <c r="O32" s="33">
        <v>113.85840833333333</v>
      </c>
      <c r="P32" s="40">
        <f t="shared" si="0"/>
        <v>2162.9154916666666</v>
      </c>
    </row>
    <row r="33" spans="1:16" x14ac:dyDescent="0.25">
      <c r="A33" s="22">
        <v>20</v>
      </c>
      <c r="B33" s="32" t="s">
        <v>128</v>
      </c>
      <c r="C33" s="22" t="s">
        <v>44</v>
      </c>
      <c r="D33" s="33">
        <v>637.0915583333333</v>
      </c>
      <c r="E33" s="34"/>
      <c r="F33" s="33">
        <v>637.0915583333333</v>
      </c>
      <c r="G33" s="33">
        <v>125.21163333333334</v>
      </c>
      <c r="H33" s="34">
        <v>265.57924166666669</v>
      </c>
      <c r="I33" s="33">
        <v>390.79087500000003</v>
      </c>
      <c r="J33" s="33">
        <v>353.36615833333332</v>
      </c>
      <c r="K33" s="34">
        <v>829.9271583333333</v>
      </c>
      <c r="L33" s="33">
        <v>1183.2933166666667</v>
      </c>
      <c r="M33" s="33">
        <v>11.432225000000001</v>
      </c>
      <c r="N33" s="34">
        <v>1937.34635</v>
      </c>
      <c r="O33" s="33">
        <v>1948.778575</v>
      </c>
      <c r="P33" s="40">
        <f t="shared" si="0"/>
        <v>4159.9543249999997</v>
      </c>
    </row>
    <row r="34" spans="1:16" x14ac:dyDescent="0.25">
      <c r="A34" s="22">
        <v>20</v>
      </c>
      <c r="B34" s="32" t="s">
        <v>129</v>
      </c>
      <c r="C34" s="22" t="s">
        <v>44</v>
      </c>
      <c r="D34" s="33">
        <v>4393.7149833333333</v>
      </c>
      <c r="E34" s="34">
        <v>10.939758333333334</v>
      </c>
      <c r="F34" s="33">
        <v>4404.6547416666663</v>
      </c>
      <c r="G34" s="33">
        <v>612.88596666666672</v>
      </c>
      <c r="H34" s="34">
        <v>3092.3654916666665</v>
      </c>
      <c r="I34" s="33">
        <v>3705.2514583333332</v>
      </c>
      <c r="J34" s="33">
        <v>1976.6493416666667</v>
      </c>
      <c r="K34" s="34">
        <v>4085.7254916666666</v>
      </c>
      <c r="L34" s="33">
        <v>6062.3748333333333</v>
      </c>
      <c r="M34" s="33">
        <v>87.900724999999994</v>
      </c>
      <c r="N34" s="34">
        <v>1668.6369500000001</v>
      </c>
      <c r="O34" s="33">
        <v>1756.537675</v>
      </c>
      <c r="P34" s="40">
        <f t="shared" si="0"/>
        <v>15928.818708333332</v>
      </c>
    </row>
    <row r="35" spans="1:16" x14ac:dyDescent="0.25">
      <c r="A35" s="22">
        <v>20</v>
      </c>
      <c r="B35" s="32" t="s">
        <v>130</v>
      </c>
      <c r="C35" s="22" t="s">
        <v>44</v>
      </c>
      <c r="D35" s="33">
        <v>580.69563333333338</v>
      </c>
      <c r="E35" s="34">
        <v>2.0451416666666669</v>
      </c>
      <c r="F35" s="33">
        <v>582.7407750000001</v>
      </c>
      <c r="G35" s="33">
        <v>51.472608333333334</v>
      </c>
      <c r="H35" s="34">
        <v>172.22505000000001</v>
      </c>
      <c r="I35" s="33">
        <v>223.69765833333335</v>
      </c>
      <c r="J35" s="33">
        <v>292.78664166666664</v>
      </c>
      <c r="K35" s="34">
        <v>264.46965</v>
      </c>
      <c r="L35" s="33">
        <v>557.25629166666658</v>
      </c>
      <c r="M35" s="33"/>
      <c r="N35" s="34">
        <v>78.800191666666663</v>
      </c>
      <c r="O35" s="33">
        <v>78.800191666666663</v>
      </c>
      <c r="P35" s="40">
        <f t="shared" si="0"/>
        <v>1442.4949166666668</v>
      </c>
    </row>
    <row r="36" spans="1:16" x14ac:dyDescent="0.25">
      <c r="A36" s="22">
        <v>20</v>
      </c>
      <c r="B36" s="32" t="s">
        <v>131</v>
      </c>
      <c r="C36" s="22" t="s">
        <v>44</v>
      </c>
      <c r="D36" s="33">
        <v>1919.2432583333334</v>
      </c>
      <c r="E36" s="34">
        <v>5.4798583333333335</v>
      </c>
      <c r="F36" s="33">
        <v>1924.7231166666668</v>
      </c>
      <c r="G36" s="33">
        <v>266.87819166666668</v>
      </c>
      <c r="H36" s="34">
        <v>3027.6648583333335</v>
      </c>
      <c r="I36" s="33">
        <v>3294.5430500000002</v>
      </c>
      <c r="J36" s="33">
        <v>917.11464999999998</v>
      </c>
      <c r="K36" s="34">
        <v>3447.2179500000002</v>
      </c>
      <c r="L36" s="33">
        <v>4364.3325999999997</v>
      </c>
      <c r="M36" s="33">
        <v>104.56666666666666</v>
      </c>
      <c r="N36" s="34">
        <v>20447.011816666665</v>
      </c>
      <c r="O36" s="33">
        <v>20551.578483333331</v>
      </c>
      <c r="P36" s="40">
        <f t="shared" si="0"/>
        <v>30135.177249999997</v>
      </c>
    </row>
    <row r="37" spans="1:16" x14ac:dyDescent="0.25">
      <c r="A37" s="22">
        <v>20</v>
      </c>
      <c r="B37" s="32" t="s">
        <v>132</v>
      </c>
      <c r="C37" s="22" t="s">
        <v>44</v>
      </c>
      <c r="D37" s="33">
        <v>1120.2441333333334</v>
      </c>
      <c r="E37" s="34"/>
      <c r="F37" s="33">
        <v>1120.2441333333334</v>
      </c>
      <c r="G37" s="33">
        <v>69.518858333333327</v>
      </c>
      <c r="H37" s="34">
        <v>9.7148416666666666</v>
      </c>
      <c r="I37" s="33">
        <v>79.233699999999999</v>
      </c>
      <c r="J37" s="33">
        <v>551.9658833333333</v>
      </c>
      <c r="K37" s="34">
        <v>381.43186666666668</v>
      </c>
      <c r="L37" s="33">
        <v>933.39774999999997</v>
      </c>
      <c r="M37" s="33">
        <v>7.7263000000000002</v>
      </c>
      <c r="N37" s="34">
        <v>413.41145</v>
      </c>
      <c r="O37" s="33">
        <v>421.13774999999998</v>
      </c>
      <c r="P37" s="40">
        <f t="shared" si="0"/>
        <v>2554.0133333333333</v>
      </c>
    </row>
    <row r="38" spans="1:16" x14ac:dyDescent="0.25">
      <c r="A38" s="22">
        <v>20</v>
      </c>
      <c r="B38" s="32" t="s">
        <v>133</v>
      </c>
      <c r="C38" s="22" t="s">
        <v>44</v>
      </c>
      <c r="D38" s="33">
        <v>29567.869741666666</v>
      </c>
      <c r="E38" s="34">
        <v>1.4010666666666667</v>
      </c>
      <c r="F38" s="33">
        <v>29569.270808333331</v>
      </c>
      <c r="G38" s="33">
        <v>140.71880833333333</v>
      </c>
      <c r="H38" s="34">
        <v>171.11862500000001</v>
      </c>
      <c r="I38" s="33">
        <v>311.83743333333337</v>
      </c>
      <c r="J38" s="33">
        <v>12354.947674999999</v>
      </c>
      <c r="K38" s="34">
        <v>1790.169175</v>
      </c>
      <c r="L38" s="33">
        <v>14145.116849999999</v>
      </c>
      <c r="M38" s="33">
        <v>562.23088333333328</v>
      </c>
      <c r="N38" s="34">
        <v>6605.4691583333333</v>
      </c>
      <c r="O38" s="33">
        <v>7167.7000416666669</v>
      </c>
      <c r="P38" s="40">
        <f t="shared" si="0"/>
        <v>51193.925133333338</v>
      </c>
    </row>
    <row r="39" spans="1:16" x14ac:dyDescent="0.25">
      <c r="A39" s="22">
        <v>20</v>
      </c>
      <c r="B39" s="32" t="s">
        <v>134</v>
      </c>
      <c r="C39" s="22" t="s">
        <v>44</v>
      </c>
      <c r="D39" s="33">
        <v>2494.3452083333332</v>
      </c>
      <c r="E39" s="34">
        <v>1.0740499999999999</v>
      </c>
      <c r="F39" s="33">
        <v>2495.4192583333333</v>
      </c>
      <c r="G39" s="33">
        <v>158.47359166666666</v>
      </c>
      <c r="H39" s="34">
        <v>434.51122500000002</v>
      </c>
      <c r="I39" s="33">
        <v>592.98481666666669</v>
      </c>
      <c r="J39" s="33">
        <v>1084.4843916666666</v>
      </c>
      <c r="K39" s="34">
        <v>1137.6038416666668</v>
      </c>
      <c r="L39" s="33">
        <v>2222.0882333333334</v>
      </c>
      <c r="M39" s="33">
        <v>161.72925833333332</v>
      </c>
      <c r="N39" s="34">
        <v>13528.381358333334</v>
      </c>
      <c r="O39" s="33">
        <v>13690.110616666667</v>
      </c>
      <c r="P39" s="40">
        <f t="shared" si="0"/>
        <v>19000.602924999999</v>
      </c>
    </row>
    <row r="40" spans="1:16" x14ac:dyDescent="0.25">
      <c r="A40" s="22">
        <v>20</v>
      </c>
      <c r="B40" s="32" t="s">
        <v>135</v>
      </c>
      <c r="C40" s="22" t="s">
        <v>44</v>
      </c>
      <c r="D40" s="33">
        <v>957.03899166666667</v>
      </c>
      <c r="E40" s="34">
        <v>6.2777500000000002</v>
      </c>
      <c r="F40" s="33">
        <v>963.31674166666664</v>
      </c>
      <c r="G40" s="33">
        <v>26.110341666666667</v>
      </c>
      <c r="H40" s="34">
        <v>143.84273333333334</v>
      </c>
      <c r="I40" s="33">
        <v>169.95307500000001</v>
      </c>
      <c r="J40" s="33">
        <v>957.84649166666668</v>
      </c>
      <c r="K40" s="34">
        <v>1176.8553999999999</v>
      </c>
      <c r="L40" s="33">
        <v>2134.7018916666666</v>
      </c>
      <c r="M40" s="33">
        <v>450.58321666666666</v>
      </c>
      <c r="N40" s="34">
        <v>1228.8105416666667</v>
      </c>
      <c r="O40" s="33">
        <v>1679.3937583333334</v>
      </c>
      <c r="P40" s="40">
        <f t="shared" si="0"/>
        <v>4947.3654666666671</v>
      </c>
    </row>
    <row r="41" spans="1:16" x14ac:dyDescent="0.25">
      <c r="A41" s="22">
        <v>20</v>
      </c>
      <c r="B41" s="32" t="s">
        <v>136</v>
      </c>
      <c r="C41" s="22" t="s">
        <v>44</v>
      </c>
      <c r="D41" s="33">
        <v>2628.2577916666669</v>
      </c>
      <c r="E41" s="34">
        <v>0.95169999999999999</v>
      </c>
      <c r="F41" s="33">
        <v>2629.209491666667</v>
      </c>
      <c r="G41" s="33">
        <v>462.55565833333333</v>
      </c>
      <c r="H41" s="34">
        <v>2814.5985249999999</v>
      </c>
      <c r="I41" s="33">
        <v>3277.1541833333331</v>
      </c>
      <c r="J41" s="33">
        <v>1563.4603416666666</v>
      </c>
      <c r="K41" s="34">
        <v>1694.5945916666667</v>
      </c>
      <c r="L41" s="33">
        <v>3258.0549333333333</v>
      </c>
      <c r="M41" s="33">
        <v>172.11759166666667</v>
      </c>
      <c r="N41" s="34">
        <v>1196.848025</v>
      </c>
      <c r="O41" s="33">
        <v>1368.9656166666666</v>
      </c>
      <c r="P41" s="40">
        <f t="shared" si="0"/>
        <v>10533.384225</v>
      </c>
    </row>
    <row r="42" spans="1:16" x14ac:dyDescent="0.25">
      <c r="A42" s="22">
        <v>20</v>
      </c>
      <c r="B42" s="32" t="s">
        <v>63</v>
      </c>
      <c r="C42" s="22" t="s">
        <v>44</v>
      </c>
      <c r="D42" s="33">
        <v>28784.961033333333</v>
      </c>
      <c r="E42" s="34">
        <v>45.595950000000002</v>
      </c>
      <c r="F42" s="33">
        <v>28830.556983333332</v>
      </c>
      <c r="G42" s="33">
        <v>63.659841666666665</v>
      </c>
      <c r="H42" s="34">
        <v>238.461825</v>
      </c>
      <c r="I42" s="33">
        <v>302.12166666666667</v>
      </c>
      <c r="J42" s="33">
        <v>21559.838633333333</v>
      </c>
      <c r="K42" s="34">
        <v>23343.711224999999</v>
      </c>
      <c r="L42" s="33">
        <v>44903.549858333332</v>
      </c>
      <c r="M42" s="33">
        <v>7413.0498666666663</v>
      </c>
      <c r="N42" s="34">
        <v>130702.5343</v>
      </c>
      <c r="O42" s="33">
        <v>138115.58416666667</v>
      </c>
      <c r="P42" s="40">
        <f t="shared" si="0"/>
        <v>212151.81267499999</v>
      </c>
    </row>
    <row r="43" spans="1:16" x14ac:dyDescent="0.25">
      <c r="A43" s="24">
        <v>48</v>
      </c>
      <c r="B43" s="24" t="s">
        <v>137</v>
      </c>
      <c r="C43" s="24" t="s">
        <v>45</v>
      </c>
      <c r="D43" s="29">
        <v>36141.951083333333</v>
      </c>
      <c r="E43" s="30">
        <v>6886.9587666666666</v>
      </c>
      <c r="F43" s="29">
        <v>43028.909849999996</v>
      </c>
      <c r="G43" s="29">
        <v>719.01809166666669</v>
      </c>
      <c r="H43" s="30">
        <v>326.47859999999997</v>
      </c>
      <c r="I43" s="29">
        <v>1045.4966916666667</v>
      </c>
      <c r="J43" s="29">
        <v>23552.104033333333</v>
      </c>
      <c r="K43" s="30">
        <v>32701.197225</v>
      </c>
      <c r="L43" s="29">
        <v>56253.301258333333</v>
      </c>
      <c r="M43" s="29">
        <v>953.18954166666663</v>
      </c>
      <c r="N43" s="30">
        <v>3593.5697749999999</v>
      </c>
      <c r="O43" s="29">
        <v>4546.7593166666666</v>
      </c>
      <c r="P43" s="40">
        <f t="shared" si="0"/>
        <v>104874.46711666667</v>
      </c>
    </row>
    <row r="44" spans="1:16" x14ac:dyDescent="0.25">
      <c r="A44" s="22">
        <v>48</v>
      </c>
      <c r="B44" s="32" t="s">
        <v>138</v>
      </c>
      <c r="C44" s="22" t="s">
        <v>45</v>
      </c>
      <c r="D44" s="33">
        <v>4495.3114166666664</v>
      </c>
      <c r="E44" s="34">
        <v>169.23084166666666</v>
      </c>
      <c r="F44" s="33">
        <v>4664.5422583333329</v>
      </c>
      <c r="G44" s="33">
        <v>135.527175</v>
      </c>
      <c r="H44" s="34">
        <v>230.79558333333333</v>
      </c>
      <c r="I44" s="33">
        <v>366.32275833333335</v>
      </c>
      <c r="J44" s="33">
        <v>1763.69265</v>
      </c>
      <c r="K44" s="34">
        <v>3129.7832583333334</v>
      </c>
      <c r="L44" s="33">
        <v>4893.4759083333338</v>
      </c>
      <c r="M44" s="33">
        <v>44.147541666666669</v>
      </c>
      <c r="N44" s="34">
        <v>6216.5730750000002</v>
      </c>
      <c r="O44" s="33">
        <v>6260.7206166666665</v>
      </c>
      <c r="P44" s="40">
        <f t="shared" si="0"/>
        <v>16185.061541666666</v>
      </c>
    </row>
    <row r="45" spans="1:16" x14ac:dyDescent="0.25">
      <c r="A45" s="22">
        <v>48</v>
      </c>
      <c r="B45" s="32" t="s">
        <v>139</v>
      </c>
      <c r="C45" s="22" t="s">
        <v>45</v>
      </c>
      <c r="D45" s="33">
        <v>3869.6588750000001</v>
      </c>
      <c r="E45" s="34">
        <v>112.56919166666667</v>
      </c>
      <c r="F45" s="33">
        <v>3982.2280666666666</v>
      </c>
      <c r="G45" s="33">
        <v>154.570975</v>
      </c>
      <c r="H45" s="34">
        <v>7.8222083333333332</v>
      </c>
      <c r="I45" s="33">
        <v>162.39318333333333</v>
      </c>
      <c r="J45" s="33">
        <v>2461.2094916666665</v>
      </c>
      <c r="K45" s="34">
        <v>1235.0269416666667</v>
      </c>
      <c r="L45" s="33">
        <v>3696.2364333333335</v>
      </c>
      <c r="M45" s="33">
        <v>51.147874999999999</v>
      </c>
      <c r="N45" s="34">
        <v>452.27403333333331</v>
      </c>
      <c r="O45" s="33">
        <v>503.42190833333331</v>
      </c>
      <c r="P45" s="40">
        <f t="shared" si="0"/>
        <v>8344.2795916666673</v>
      </c>
    </row>
    <row r="46" spans="1:16" x14ac:dyDescent="0.25">
      <c r="A46" s="22">
        <v>48</v>
      </c>
      <c r="B46" s="32" t="s">
        <v>140</v>
      </c>
      <c r="C46" s="22" t="s">
        <v>45</v>
      </c>
      <c r="D46" s="33">
        <v>22927.450516666668</v>
      </c>
      <c r="E46" s="34">
        <v>164.605875</v>
      </c>
      <c r="F46" s="33">
        <v>23092.056391666669</v>
      </c>
      <c r="G46" s="33">
        <v>257.07867499999998</v>
      </c>
      <c r="H46" s="34">
        <v>39.468200000000003</v>
      </c>
      <c r="I46" s="33">
        <v>296.546875</v>
      </c>
      <c r="J46" s="33">
        <v>13767.853991666667</v>
      </c>
      <c r="K46" s="34">
        <v>14471.093041666667</v>
      </c>
      <c r="L46" s="33">
        <v>28238.947033333334</v>
      </c>
      <c r="M46" s="33">
        <v>464.37932499999999</v>
      </c>
      <c r="N46" s="34">
        <v>1645.9609083333332</v>
      </c>
      <c r="O46" s="33">
        <v>2110.3402333333333</v>
      </c>
      <c r="P46" s="40">
        <f t="shared" si="0"/>
        <v>53737.890533333339</v>
      </c>
    </row>
    <row r="47" spans="1:16" x14ac:dyDescent="0.25">
      <c r="A47" s="22">
        <v>48</v>
      </c>
      <c r="B47" s="32" t="s">
        <v>141</v>
      </c>
      <c r="C47" s="22" t="s">
        <v>45</v>
      </c>
      <c r="D47" s="33">
        <v>611.31791666666663</v>
      </c>
      <c r="E47" s="34"/>
      <c r="F47" s="33">
        <v>611.31791666666663</v>
      </c>
      <c r="G47" s="33">
        <v>26.417533333333335</v>
      </c>
      <c r="H47" s="34">
        <v>9.6497583333333328</v>
      </c>
      <c r="I47" s="33">
        <v>36.067291666666669</v>
      </c>
      <c r="J47" s="33">
        <v>304.62545833333331</v>
      </c>
      <c r="K47" s="34">
        <v>386.46491666666668</v>
      </c>
      <c r="L47" s="33">
        <v>691.09037499999999</v>
      </c>
      <c r="M47" s="33">
        <v>3.6063833333333335</v>
      </c>
      <c r="N47" s="34">
        <v>3982.1498499999998</v>
      </c>
      <c r="O47" s="33">
        <v>3985.7562333333331</v>
      </c>
      <c r="P47" s="40">
        <f t="shared" si="0"/>
        <v>5324.2318166666664</v>
      </c>
    </row>
    <row r="48" spans="1:16" x14ac:dyDescent="0.25">
      <c r="A48" s="22">
        <v>48</v>
      </c>
      <c r="B48" s="32" t="s">
        <v>142</v>
      </c>
      <c r="C48" s="22" t="s">
        <v>45</v>
      </c>
      <c r="D48" s="33">
        <v>3876.9968916666667</v>
      </c>
      <c r="E48" s="34">
        <v>30.553674999999998</v>
      </c>
      <c r="F48" s="33">
        <v>3907.5505666666668</v>
      </c>
      <c r="G48" s="33">
        <v>267.05044166666664</v>
      </c>
      <c r="H48" s="34">
        <v>29.577358333333333</v>
      </c>
      <c r="I48" s="33">
        <v>296.62779999999998</v>
      </c>
      <c r="J48" s="33">
        <v>1692.0292999999999</v>
      </c>
      <c r="K48" s="34">
        <v>552.75209166666662</v>
      </c>
      <c r="L48" s="33">
        <v>2244.7813916666664</v>
      </c>
      <c r="M48" s="33">
        <v>17.359033333333333</v>
      </c>
      <c r="N48" s="34">
        <v>1112.5717333333334</v>
      </c>
      <c r="O48" s="33">
        <v>1129.9307666666668</v>
      </c>
      <c r="P48" s="40">
        <f t="shared" si="0"/>
        <v>7578.8905250000007</v>
      </c>
    </row>
    <row r="49" spans="1:16" x14ac:dyDescent="0.25">
      <c r="A49" s="22">
        <v>48</v>
      </c>
      <c r="B49" s="32" t="s">
        <v>143</v>
      </c>
      <c r="C49" s="22" t="s">
        <v>45</v>
      </c>
      <c r="D49" s="33">
        <v>14505.259191666666</v>
      </c>
      <c r="E49" s="34">
        <v>1064.6169083333334</v>
      </c>
      <c r="F49" s="33">
        <v>15569.876099999999</v>
      </c>
      <c r="G49" s="33">
        <v>655.22024999999996</v>
      </c>
      <c r="H49" s="34">
        <v>3.8589583333333333</v>
      </c>
      <c r="I49" s="33">
        <v>659.07920833333333</v>
      </c>
      <c r="J49" s="33">
        <v>9692.5832333333328</v>
      </c>
      <c r="K49" s="34">
        <v>11491.91185</v>
      </c>
      <c r="L49" s="33">
        <v>21184.495083333335</v>
      </c>
      <c r="M49" s="33">
        <v>328.601675</v>
      </c>
      <c r="N49" s="34">
        <v>6204.5432666666666</v>
      </c>
      <c r="O49" s="33">
        <v>6533.1449416666665</v>
      </c>
      <c r="P49" s="40">
        <f t="shared" si="0"/>
        <v>43946.595333333331</v>
      </c>
    </row>
    <row r="50" spans="1:16" x14ac:dyDescent="0.25">
      <c r="A50" s="22">
        <v>48</v>
      </c>
      <c r="B50" s="32" t="s">
        <v>144</v>
      </c>
      <c r="C50" s="22" t="s">
        <v>45</v>
      </c>
      <c r="D50" s="33">
        <v>15122.10605</v>
      </c>
      <c r="E50" s="34">
        <v>34569.75815833333</v>
      </c>
      <c r="F50" s="33">
        <v>49691.864208333332</v>
      </c>
      <c r="G50" s="33">
        <v>2286.6968833333335</v>
      </c>
      <c r="H50" s="34">
        <v>2199.7027166666667</v>
      </c>
      <c r="I50" s="33">
        <v>4486.3996000000006</v>
      </c>
      <c r="J50" s="33">
        <v>7792.9334083333333</v>
      </c>
      <c r="K50" s="34">
        <v>11171.407291666666</v>
      </c>
      <c r="L50" s="33">
        <v>18964.340700000001</v>
      </c>
      <c r="M50" s="33">
        <v>342.33557500000001</v>
      </c>
      <c r="N50" s="34">
        <v>24377.105658333334</v>
      </c>
      <c r="O50" s="33">
        <v>24719.441233333335</v>
      </c>
      <c r="P50" s="40">
        <f t="shared" si="0"/>
        <v>97862.045741666661</v>
      </c>
    </row>
    <row r="51" spans="1:16" x14ac:dyDescent="0.25">
      <c r="A51" s="22">
        <v>48</v>
      </c>
      <c r="B51" s="32" t="s">
        <v>145</v>
      </c>
      <c r="C51" s="22" t="s">
        <v>45</v>
      </c>
      <c r="D51" s="33">
        <v>6634.1113333333333</v>
      </c>
      <c r="E51" s="34">
        <v>2.0155750000000001</v>
      </c>
      <c r="F51" s="33">
        <v>6636.1269083333336</v>
      </c>
      <c r="G51" s="33">
        <v>321.07399166666664</v>
      </c>
      <c r="H51" s="34">
        <v>21.908691666666666</v>
      </c>
      <c r="I51" s="33">
        <v>342.98268333333328</v>
      </c>
      <c r="J51" s="33">
        <v>3703.9284583333333</v>
      </c>
      <c r="K51" s="34">
        <v>3439.6989083333333</v>
      </c>
      <c r="L51" s="33">
        <v>7143.6273666666666</v>
      </c>
      <c r="M51" s="33">
        <v>72.938691666666671</v>
      </c>
      <c r="N51" s="34">
        <v>618.10125000000005</v>
      </c>
      <c r="O51" s="33">
        <v>691.03994166666666</v>
      </c>
      <c r="P51" s="40">
        <f t="shared" si="0"/>
        <v>14813.776900000001</v>
      </c>
    </row>
    <row r="52" spans="1:16" x14ac:dyDescent="0.25">
      <c r="A52" s="22">
        <v>48</v>
      </c>
      <c r="B52" s="32" t="s">
        <v>146</v>
      </c>
      <c r="C52" s="22" t="s">
        <v>45</v>
      </c>
      <c r="D52" s="33">
        <v>3388.0969083333334</v>
      </c>
      <c r="E52" s="34">
        <v>0.84830833333333333</v>
      </c>
      <c r="F52" s="33">
        <v>3388.945216666667</v>
      </c>
      <c r="G52" s="33">
        <v>192.175825</v>
      </c>
      <c r="H52" s="34">
        <v>333.62901666666664</v>
      </c>
      <c r="I52" s="33">
        <v>525.80484166666668</v>
      </c>
      <c r="J52" s="33">
        <v>2287.7271083333335</v>
      </c>
      <c r="K52" s="34">
        <v>2206.0833499999999</v>
      </c>
      <c r="L52" s="33">
        <v>4493.8104583333334</v>
      </c>
      <c r="M52" s="33">
        <v>63.257333333333335</v>
      </c>
      <c r="N52" s="34">
        <v>1567.4301916666666</v>
      </c>
      <c r="O52" s="33">
        <v>1630.6875249999998</v>
      </c>
      <c r="P52" s="40">
        <f t="shared" si="0"/>
        <v>10039.248041666666</v>
      </c>
    </row>
    <row r="53" spans="1:16" x14ac:dyDescent="0.25">
      <c r="A53" s="22">
        <v>48</v>
      </c>
      <c r="B53" s="32" t="s">
        <v>147</v>
      </c>
      <c r="C53" s="22" t="s">
        <v>45</v>
      </c>
      <c r="D53" s="33">
        <v>2929.7151916666667</v>
      </c>
      <c r="E53" s="34">
        <v>2.0054833333333333</v>
      </c>
      <c r="F53" s="33">
        <v>2931.720675</v>
      </c>
      <c r="G53" s="33">
        <v>188.73772500000001</v>
      </c>
      <c r="H53" s="34">
        <v>17.688725000000002</v>
      </c>
      <c r="I53" s="33">
        <v>206.42645000000002</v>
      </c>
      <c r="J53" s="33">
        <v>1796.7118166666667</v>
      </c>
      <c r="K53" s="34">
        <v>701.23244166666666</v>
      </c>
      <c r="L53" s="33">
        <v>2497.9442583333334</v>
      </c>
      <c r="M53" s="33">
        <v>64.178725</v>
      </c>
      <c r="N53" s="34">
        <v>874.192725</v>
      </c>
      <c r="O53" s="33">
        <v>938.37144999999998</v>
      </c>
      <c r="P53" s="40">
        <f t="shared" si="0"/>
        <v>6574.462833333333</v>
      </c>
    </row>
    <row r="54" spans="1:16" x14ac:dyDescent="0.25">
      <c r="A54" s="22">
        <v>48</v>
      </c>
      <c r="B54" s="32" t="s">
        <v>148</v>
      </c>
      <c r="C54" s="22" t="s">
        <v>45</v>
      </c>
      <c r="D54" s="33">
        <v>3205.9418333333333</v>
      </c>
      <c r="E54" s="34"/>
      <c r="F54" s="33">
        <v>3205.9418333333333</v>
      </c>
      <c r="G54" s="33">
        <v>416.22701666666666</v>
      </c>
      <c r="H54" s="34">
        <v>30.609433333333332</v>
      </c>
      <c r="I54" s="33">
        <v>446.83645000000001</v>
      </c>
      <c r="J54" s="33">
        <v>1542.5270916666666</v>
      </c>
      <c r="K54" s="34">
        <v>1667.8275916666666</v>
      </c>
      <c r="L54" s="33">
        <v>3210.354683333333</v>
      </c>
      <c r="M54" s="33">
        <v>43.207349999999998</v>
      </c>
      <c r="N54" s="34">
        <v>6161.3747750000002</v>
      </c>
      <c r="O54" s="33">
        <v>6204.5821249999999</v>
      </c>
      <c r="P54" s="40">
        <f t="shared" si="0"/>
        <v>13067.715091666665</v>
      </c>
    </row>
    <row r="55" spans="1:16" x14ac:dyDescent="0.25">
      <c r="A55" s="22">
        <v>48</v>
      </c>
      <c r="B55" s="32" t="s">
        <v>82</v>
      </c>
      <c r="C55" s="22" t="s">
        <v>45</v>
      </c>
      <c r="D55" s="33">
        <v>9663.0916916666665</v>
      </c>
      <c r="E55" s="34">
        <v>33.711183333333331</v>
      </c>
      <c r="F55" s="33">
        <v>9696.8028749999994</v>
      </c>
      <c r="G55" s="33">
        <v>263.72776666666664</v>
      </c>
      <c r="H55" s="34">
        <v>44.911941666666664</v>
      </c>
      <c r="I55" s="33">
        <v>308.63970833333332</v>
      </c>
      <c r="J55" s="33">
        <v>6344.7261749999998</v>
      </c>
      <c r="K55" s="34">
        <v>8326.7325000000001</v>
      </c>
      <c r="L55" s="33">
        <v>14671.458675</v>
      </c>
      <c r="M55" s="33">
        <v>154.67848333333333</v>
      </c>
      <c r="N55" s="34">
        <v>21313.100575</v>
      </c>
      <c r="O55" s="33">
        <v>21467.779058333334</v>
      </c>
      <c r="P55" s="40">
        <f t="shared" si="0"/>
        <v>46144.680316666665</v>
      </c>
    </row>
    <row r="58" spans="1:16" x14ac:dyDescent="0.25">
      <c r="A58" s="20" t="s">
        <v>18</v>
      </c>
      <c r="C58" s="20" t="s">
        <v>18</v>
      </c>
    </row>
    <row r="59" spans="1:16" x14ac:dyDescent="0.25">
      <c r="A59" s="20" t="s">
        <v>43</v>
      </c>
      <c r="C59" s="20" t="s">
        <v>19</v>
      </c>
    </row>
    <row r="60" spans="1:16" x14ac:dyDescent="0.25">
      <c r="A60" s="20" t="s">
        <v>44</v>
      </c>
      <c r="C60" s="20" t="s">
        <v>20</v>
      </c>
    </row>
    <row r="61" spans="1:16" x14ac:dyDescent="0.25">
      <c r="A61" s="20" t="s">
        <v>45</v>
      </c>
      <c r="C61" s="20" t="s">
        <v>21</v>
      </c>
    </row>
    <row r="62" spans="1:16" x14ac:dyDescent="0.25">
      <c r="A62" s="21" t="s">
        <v>46</v>
      </c>
      <c r="C62" s="20" t="s">
        <v>43</v>
      </c>
    </row>
    <row r="63" spans="1:16" x14ac:dyDescent="0.25">
      <c r="A63" s="21" t="s">
        <v>47</v>
      </c>
      <c r="C63" s="20" t="s">
        <v>43</v>
      </c>
    </row>
    <row r="64" spans="1:16" x14ac:dyDescent="0.25">
      <c r="A64" s="21" t="s">
        <v>48</v>
      </c>
      <c r="C64" s="20" t="s">
        <v>43</v>
      </c>
    </row>
    <row r="65" spans="1:3" x14ac:dyDescent="0.25">
      <c r="A65" s="21" t="s">
        <v>49</v>
      </c>
      <c r="C65" s="20" t="s">
        <v>43</v>
      </c>
    </row>
    <row r="66" spans="1:3" x14ac:dyDescent="0.25">
      <c r="A66" s="21" t="s">
        <v>50</v>
      </c>
      <c r="C66" s="20" t="s">
        <v>43</v>
      </c>
    </row>
    <row r="67" spans="1:3" x14ac:dyDescent="0.25">
      <c r="A67" s="21" t="s">
        <v>51</v>
      </c>
      <c r="C67" s="20" t="s">
        <v>43</v>
      </c>
    </row>
    <row r="68" spans="1:3" x14ac:dyDescent="0.25">
      <c r="A68" s="21" t="s">
        <v>52</v>
      </c>
      <c r="C68" s="20" t="s">
        <v>43</v>
      </c>
    </row>
    <row r="69" spans="1:3" x14ac:dyDescent="0.25">
      <c r="A69" s="21" t="s">
        <v>53</v>
      </c>
      <c r="C69" s="20" t="s">
        <v>43</v>
      </c>
    </row>
    <row r="70" spans="1:3" x14ac:dyDescent="0.25">
      <c r="A70" s="21" t="s">
        <v>54</v>
      </c>
      <c r="C70" s="20" t="s">
        <v>43</v>
      </c>
    </row>
    <row r="71" spans="1:3" x14ac:dyDescent="0.25">
      <c r="A71" s="21" t="s">
        <v>55</v>
      </c>
      <c r="C71" s="20" t="s">
        <v>43</v>
      </c>
    </row>
    <row r="72" spans="1:3" x14ac:dyDescent="0.25">
      <c r="A72" s="21" t="s">
        <v>56</v>
      </c>
      <c r="C72" s="20" t="s">
        <v>43</v>
      </c>
    </row>
    <row r="73" spans="1:3" x14ac:dyDescent="0.25">
      <c r="A73" s="21" t="s">
        <v>57</v>
      </c>
      <c r="C73" s="20" t="s">
        <v>43</v>
      </c>
    </row>
    <row r="74" spans="1:3" x14ac:dyDescent="0.25">
      <c r="A74" s="21" t="s">
        <v>58</v>
      </c>
      <c r="C74" s="20" t="s">
        <v>43</v>
      </c>
    </row>
    <row r="75" spans="1:3" x14ac:dyDescent="0.25">
      <c r="A75" s="21" t="s">
        <v>59</v>
      </c>
      <c r="C75" s="20" t="s">
        <v>43</v>
      </c>
    </row>
    <row r="76" spans="1:3" x14ac:dyDescent="0.25">
      <c r="A76" s="21" t="s">
        <v>60</v>
      </c>
      <c r="C76" s="20" t="s">
        <v>43</v>
      </c>
    </row>
    <row r="77" spans="1:3" x14ac:dyDescent="0.25">
      <c r="A77" s="21" t="s">
        <v>61</v>
      </c>
      <c r="C77" s="20" t="s">
        <v>43</v>
      </c>
    </row>
    <row r="78" spans="1:3" x14ac:dyDescent="0.25">
      <c r="A78" s="21" t="s">
        <v>62</v>
      </c>
      <c r="C78" s="20" t="s">
        <v>43</v>
      </c>
    </row>
    <row r="79" spans="1:3" x14ac:dyDescent="0.25">
      <c r="A79" s="21" t="s">
        <v>63</v>
      </c>
      <c r="C79" s="20" t="s">
        <v>44</v>
      </c>
    </row>
    <row r="80" spans="1:3" x14ac:dyDescent="0.25">
      <c r="A80" s="21" t="s">
        <v>64</v>
      </c>
      <c r="C80" s="20" t="s">
        <v>44</v>
      </c>
    </row>
    <row r="81" spans="1:3" x14ac:dyDescent="0.25">
      <c r="A81" s="21" t="s">
        <v>65</v>
      </c>
      <c r="C81" s="20" t="s">
        <v>44</v>
      </c>
    </row>
    <row r="82" spans="1:3" x14ac:dyDescent="0.25">
      <c r="A82" s="21" t="s">
        <v>66</v>
      </c>
      <c r="C82" s="20" t="s">
        <v>44</v>
      </c>
    </row>
    <row r="83" spans="1:3" x14ac:dyDescent="0.25">
      <c r="A83" s="21" t="s">
        <v>67</v>
      </c>
      <c r="C83" s="20" t="s">
        <v>44</v>
      </c>
    </row>
    <row r="84" spans="1:3" x14ac:dyDescent="0.25">
      <c r="A84" s="21" t="s">
        <v>68</v>
      </c>
      <c r="C84" s="20" t="s">
        <v>44</v>
      </c>
    </row>
    <row r="85" spans="1:3" x14ac:dyDescent="0.25">
      <c r="A85" s="21" t="s">
        <v>69</v>
      </c>
      <c r="C85" s="20" t="s">
        <v>44</v>
      </c>
    </row>
    <row r="86" spans="1:3" x14ac:dyDescent="0.25">
      <c r="A86" s="21" t="s">
        <v>70</v>
      </c>
      <c r="C86" s="20" t="s">
        <v>44</v>
      </c>
    </row>
    <row r="87" spans="1:3" x14ac:dyDescent="0.25">
      <c r="A87" s="21" t="s">
        <v>71</v>
      </c>
      <c r="C87" s="20" t="s">
        <v>44</v>
      </c>
    </row>
    <row r="88" spans="1:3" x14ac:dyDescent="0.25">
      <c r="A88" s="21" t="s">
        <v>72</v>
      </c>
      <c r="C88" s="20" t="s">
        <v>44</v>
      </c>
    </row>
    <row r="89" spans="1:3" x14ac:dyDescent="0.25">
      <c r="A89" s="21" t="s">
        <v>73</v>
      </c>
      <c r="C89" s="20" t="s">
        <v>44</v>
      </c>
    </row>
    <row r="90" spans="1:3" x14ac:dyDescent="0.25">
      <c r="A90" s="21" t="s">
        <v>74</v>
      </c>
      <c r="C90" s="20" t="s">
        <v>44</v>
      </c>
    </row>
    <row r="91" spans="1:3" x14ac:dyDescent="0.25">
      <c r="A91" s="21" t="s">
        <v>75</v>
      </c>
      <c r="C91" s="20" t="s">
        <v>44</v>
      </c>
    </row>
    <row r="92" spans="1:3" x14ac:dyDescent="0.25">
      <c r="A92" s="21" t="s">
        <v>76</v>
      </c>
      <c r="C92" s="20" t="s">
        <v>44</v>
      </c>
    </row>
    <row r="93" spans="1:3" x14ac:dyDescent="0.25">
      <c r="A93" s="21" t="s">
        <v>77</v>
      </c>
      <c r="C93" s="20" t="s">
        <v>44</v>
      </c>
    </row>
    <row r="94" spans="1:3" x14ac:dyDescent="0.25">
      <c r="A94" s="21" t="s">
        <v>78</v>
      </c>
      <c r="C94" s="20" t="s">
        <v>44</v>
      </c>
    </row>
    <row r="95" spans="1:3" x14ac:dyDescent="0.25">
      <c r="A95" s="21" t="s">
        <v>79</v>
      </c>
      <c r="C95" s="20" t="s">
        <v>44</v>
      </c>
    </row>
    <row r="96" spans="1:3" x14ac:dyDescent="0.25">
      <c r="A96" s="21" t="s">
        <v>80</v>
      </c>
      <c r="C96" s="20" t="s">
        <v>44</v>
      </c>
    </row>
    <row r="97" spans="1:3" x14ac:dyDescent="0.25">
      <c r="A97" s="21" t="s">
        <v>81</v>
      </c>
      <c r="C97" s="20" t="s">
        <v>44</v>
      </c>
    </row>
    <row r="98" spans="1:3" x14ac:dyDescent="0.25">
      <c r="A98" s="21" t="s">
        <v>82</v>
      </c>
      <c r="C98" s="20" t="s">
        <v>45</v>
      </c>
    </row>
    <row r="99" spans="1:3" x14ac:dyDescent="0.25">
      <c r="A99" s="21" t="s">
        <v>83</v>
      </c>
      <c r="C99" s="20" t="s">
        <v>45</v>
      </c>
    </row>
    <row r="100" spans="1:3" x14ac:dyDescent="0.25">
      <c r="A100" s="21" t="s">
        <v>84</v>
      </c>
      <c r="C100" s="20" t="s">
        <v>45</v>
      </c>
    </row>
    <row r="101" spans="1:3" x14ac:dyDescent="0.25">
      <c r="A101" s="21" t="s">
        <v>85</v>
      </c>
      <c r="C101" s="20" t="s">
        <v>45</v>
      </c>
    </row>
    <row r="102" spans="1:3" x14ac:dyDescent="0.25">
      <c r="A102" s="21" t="s">
        <v>86</v>
      </c>
      <c r="C102" s="20" t="s">
        <v>45</v>
      </c>
    </row>
    <row r="103" spans="1:3" x14ac:dyDescent="0.25">
      <c r="A103" s="21" t="s">
        <v>87</v>
      </c>
      <c r="C103" s="20" t="s">
        <v>45</v>
      </c>
    </row>
    <row r="104" spans="1:3" x14ac:dyDescent="0.25">
      <c r="A104" s="21" t="s">
        <v>88</v>
      </c>
      <c r="C104" s="20" t="s">
        <v>45</v>
      </c>
    </row>
    <row r="105" spans="1:3" x14ac:dyDescent="0.25">
      <c r="A105" s="21" t="s">
        <v>89</v>
      </c>
      <c r="C105" s="20" t="s">
        <v>45</v>
      </c>
    </row>
    <row r="106" spans="1:3" x14ac:dyDescent="0.25">
      <c r="A106" s="21" t="s">
        <v>90</v>
      </c>
      <c r="C106" s="20" t="s">
        <v>45</v>
      </c>
    </row>
    <row r="107" spans="1:3" x14ac:dyDescent="0.25">
      <c r="A107" s="21" t="s">
        <v>91</v>
      </c>
      <c r="C107" s="20" t="s">
        <v>45</v>
      </c>
    </row>
    <row r="108" spans="1:3" x14ac:dyDescent="0.25">
      <c r="A108" s="21" t="s">
        <v>92</v>
      </c>
      <c r="C108" s="20" t="s">
        <v>45</v>
      </c>
    </row>
    <row r="109" spans="1:3" x14ac:dyDescent="0.25">
      <c r="A109" s="21" t="s">
        <v>93</v>
      </c>
      <c r="C109" s="20" t="s">
        <v>45</v>
      </c>
    </row>
    <row r="110" spans="1:3" x14ac:dyDescent="0.25">
      <c r="A110" s="21" t="s">
        <v>94</v>
      </c>
      <c r="C110" s="20" t="s">
        <v>45</v>
      </c>
    </row>
  </sheetData>
  <pageMargins left="0.7" right="0.7" top="0.75" bottom="0.75" header="0.3" footer="0.3"/>
  <pageSetup paperSize="9" orientation="portrait" horizontalDpi="4294967295" verticalDpi="4294967295" r:id="rId1"/>
  <headerFooter>
    <oddFooter>&amp;C 
&amp;"calibri,Bold"&amp;9&amp;K000080Kurum İçi | Internal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109375"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42578125" bestFit="1" customWidth="1"/>
    <col min="6" max="6" width="15.140625" bestFit="1" customWidth="1"/>
    <col min="7" max="8" width="15.28515625" bestFit="1" customWidth="1"/>
    <col min="9" max="9" width="22.42578125" bestFit="1" customWidth="1"/>
    <col min="10" max="11" width="14.28515625" bestFit="1" customWidth="1"/>
    <col min="12" max="12" width="18.7109375" bestFit="1" customWidth="1"/>
    <col min="13" max="13" width="11.42578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25">
      <c r="A2" s="24" t="s">
        <v>100</v>
      </c>
      <c r="B2" s="24" t="s">
        <v>101</v>
      </c>
      <c r="C2" s="24" t="s">
        <v>102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25">
      <c r="A3" s="36" t="s">
        <v>18</v>
      </c>
      <c r="B3" s="37"/>
      <c r="C3" s="37"/>
      <c r="D3" s="38">
        <v>81856181.453000009</v>
      </c>
      <c r="E3" s="39">
        <v>748217.69700000004</v>
      </c>
      <c r="F3" s="38">
        <v>82604399.150000021</v>
      </c>
      <c r="G3" s="38">
        <v>1551144.5790000001</v>
      </c>
      <c r="H3" s="39">
        <v>1485384.9999999995</v>
      </c>
      <c r="I3" s="38">
        <v>3036529.578999999</v>
      </c>
      <c r="J3" s="38">
        <v>16654256.562999999</v>
      </c>
      <c r="K3" s="39">
        <v>17413970.036000002</v>
      </c>
      <c r="L3" s="38">
        <v>34068226.598999999</v>
      </c>
      <c r="M3" s="38">
        <v>640822.60800000001</v>
      </c>
      <c r="N3" s="39">
        <v>14923035.456</v>
      </c>
      <c r="O3" s="38">
        <v>15563858.063999999</v>
      </c>
      <c r="P3" s="40">
        <v>139432933.49099997</v>
      </c>
    </row>
    <row r="4" spans="1:16" x14ac:dyDescent="0.25">
      <c r="A4" s="24" t="s">
        <v>43</v>
      </c>
      <c r="B4" s="25"/>
      <c r="C4" s="25"/>
      <c r="D4" s="29">
        <v>28418198.220999997</v>
      </c>
      <c r="E4" s="30">
        <v>52477.936000000002</v>
      </c>
      <c r="F4" s="29">
        <v>28470676.156999998</v>
      </c>
      <c r="G4" s="29">
        <v>573756.45399999991</v>
      </c>
      <c r="H4" s="30">
        <v>465626.67999999993</v>
      </c>
      <c r="I4" s="29">
        <v>1039383.134</v>
      </c>
      <c r="J4" s="29">
        <v>4368810.0810000002</v>
      </c>
      <c r="K4" s="30">
        <v>5196850.7579999994</v>
      </c>
      <c r="L4" s="29">
        <v>9565660.8390000015</v>
      </c>
      <c r="M4" s="29">
        <v>147255.11300000001</v>
      </c>
      <c r="N4" s="30">
        <v>4106962.3679999998</v>
      </c>
      <c r="O4" s="29">
        <v>4254217.4809999997</v>
      </c>
      <c r="P4" s="31">
        <v>43855075.710999995</v>
      </c>
    </row>
    <row r="5" spans="1:16" x14ac:dyDescent="0.25">
      <c r="A5" s="24" t="s">
        <v>44</v>
      </c>
      <c r="B5" s="25"/>
      <c r="C5" s="25"/>
      <c r="D5" s="29">
        <v>26051250.168000005</v>
      </c>
      <c r="E5" s="30">
        <v>26735.160999999996</v>
      </c>
      <c r="F5" s="29">
        <v>26077985.329000004</v>
      </c>
      <c r="G5" s="29">
        <v>282734.80000000005</v>
      </c>
      <c r="H5" s="30">
        <v>826979.02</v>
      </c>
      <c r="I5" s="29">
        <v>1109713.8199999998</v>
      </c>
      <c r="J5" s="29">
        <v>4409472.1510000005</v>
      </c>
      <c r="K5" s="30">
        <v>4411199.1660000011</v>
      </c>
      <c r="L5" s="29">
        <v>8820671.3170000017</v>
      </c>
      <c r="M5" s="29">
        <v>378502.86499999999</v>
      </c>
      <c r="N5" s="30">
        <v>7283441.1799999997</v>
      </c>
      <c r="O5" s="29">
        <v>7661944.0449999999</v>
      </c>
      <c r="P5" s="31">
        <v>46444757.428000003</v>
      </c>
    </row>
    <row r="6" spans="1:16" x14ac:dyDescent="0.25">
      <c r="A6" s="24" t="s">
        <v>45</v>
      </c>
      <c r="B6" s="25"/>
      <c r="C6" s="25"/>
      <c r="D6" s="29">
        <v>27386733.063999996</v>
      </c>
      <c r="E6" s="30">
        <v>669004.6</v>
      </c>
      <c r="F6" s="29">
        <v>28055737.663999997</v>
      </c>
      <c r="G6" s="29">
        <v>694653.32500000007</v>
      </c>
      <c r="H6" s="30">
        <v>192779.30000000002</v>
      </c>
      <c r="I6" s="29">
        <v>887432.625</v>
      </c>
      <c r="J6" s="29">
        <v>7875974.3310000002</v>
      </c>
      <c r="K6" s="30">
        <v>7805920.1119999997</v>
      </c>
      <c r="L6" s="29">
        <v>15681894.443</v>
      </c>
      <c r="M6" s="29">
        <v>115064.63000000003</v>
      </c>
      <c r="N6" s="30">
        <v>3532631.9080000003</v>
      </c>
      <c r="O6" s="29">
        <v>3647696.5380000002</v>
      </c>
      <c r="P6" s="31">
        <v>49133100.351999998</v>
      </c>
    </row>
    <row r="7" spans="1:16" x14ac:dyDescent="0.25">
      <c r="A7" s="22">
        <v>9</v>
      </c>
      <c r="B7" s="22" t="s">
        <v>43</v>
      </c>
      <c r="C7" s="32" t="s">
        <v>46</v>
      </c>
      <c r="D7" s="33">
        <v>7459245.5269999998</v>
      </c>
      <c r="E7" s="34">
        <v>1708.8</v>
      </c>
      <c r="F7" s="33">
        <v>7460954.3269999996</v>
      </c>
      <c r="G7" s="33">
        <v>64788.510999999999</v>
      </c>
      <c r="H7" s="34">
        <v>39861.800000000003</v>
      </c>
      <c r="I7" s="33">
        <v>104650.311</v>
      </c>
      <c r="J7" s="33">
        <v>1114113.5759999999</v>
      </c>
      <c r="K7" s="34">
        <v>1149559.048</v>
      </c>
      <c r="L7" s="33">
        <v>2263672.6239999998</v>
      </c>
      <c r="M7" s="33">
        <v>85028.891000000003</v>
      </c>
      <c r="N7" s="34">
        <v>926070.8</v>
      </c>
      <c r="O7" s="33">
        <v>1011099.6910000001</v>
      </c>
      <c r="P7" s="35">
        <v>10910817.179</v>
      </c>
    </row>
    <row r="8" spans="1:16" x14ac:dyDescent="0.25">
      <c r="A8" s="24">
        <v>9</v>
      </c>
      <c r="B8" s="24" t="s">
        <v>43</v>
      </c>
      <c r="C8" s="24" t="s">
        <v>103</v>
      </c>
      <c r="D8" s="29">
        <v>603335.34299999999</v>
      </c>
      <c r="E8" s="30">
        <v>21.6</v>
      </c>
      <c r="F8" s="29">
        <v>603356.94299999997</v>
      </c>
      <c r="G8" s="29">
        <v>23328.905999999999</v>
      </c>
      <c r="H8" s="30">
        <v>12183.1</v>
      </c>
      <c r="I8" s="29">
        <v>35512.006000000001</v>
      </c>
      <c r="J8" s="29">
        <v>102547.715</v>
      </c>
      <c r="K8" s="30">
        <v>149678.6</v>
      </c>
      <c r="L8" s="29">
        <v>252226.315</v>
      </c>
      <c r="M8" s="29">
        <v>3500.24</v>
      </c>
      <c r="N8" s="30">
        <v>120066</v>
      </c>
      <c r="O8" s="29">
        <v>123566.24</v>
      </c>
      <c r="P8" s="31">
        <v>1029141.4569999998</v>
      </c>
    </row>
    <row r="9" spans="1:16" x14ac:dyDescent="0.25">
      <c r="A9" s="22">
        <v>9</v>
      </c>
      <c r="B9" s="22" t="s">
        <v>43</v>
      </c>
      <c r="C9" s="32" t="s">
        <v>105</v>
      </c>
      <c r="D9" s="33">
        <v>974781.424</v>
      </c>
      <c r="E9" s="34"/>
      <c r="F9" s="33">
        <v>974781.424</v>
      </c>
      <c r="G9" s="33">
        <v>88493.815000000002</v>
      </c>
      <c r="H9" s="34">
        <v>19409.599999999999</v>
      </c>
      <c r="I9" s="33">
        <v>107903.41500000001</v>
      </c>
      <c r="J9" s="33">
        <v>171598.03599999999</v>
      </c>
      <c r="K9" s="34">
        <v>660913.4</v>
      </c>
      <c r="L9" s="33">
        <v>832511.43599999999</v>
      </c>
      <c r="M9" s="33">
        <v>2191.0360000000001</v>
      </c>
      <c r="N9" s="34">
        <v>370310</v>
      </c>
      <c r="O9" s="33">
        <v>372501.03600000002</v>
      </c>
      <c r="P9" s="35">
        <v>2310657.6230000001</v>
      </c>
    </row>
    <row r="10" spans="1:16" x14ac:dyDescent="0.25">
      <c r="A10" s="22">
        <v>9</v>
      </c>
      <c r="B10" s="22" t="s">
        <v>43</v>
      </c>
      <c r="C10" s="32" t="s">
        <v>107</v>
      </c>
      <c r="D10" s="33">
        <v>824500.66</v>
      </c>
      <c r="E10" s="34">
        <v>401</v>
      </c>
      <c r="F10" s="33">
        <v>824901.66</v>
      </c>
      <c r="G10" s="33">
        <v>13123.925999999999</v>
      </c>
      <c r="H10" s="34">
        <v>42854.2</v>
      </c>
      <c r="I10" s="33">
        <v>55978.125999999997</v>
      </c>
      <c r="J10" s="33">
        <v>144361.25599999999</v>
      </c>
      <c r="K10" s="34">
        <v>152472.5</v>
      </c>
      <c r="L10" s="33">
        <v>296833.75599999999</v>
      </c>
      <c r="M10" s="33">
        <v>3536.55</v>
      </c>
      <c r="N10" s="34">
        <v>884878</v>
      </c>
      <c r="O10" s="33">
        <v>888414.55</v>
      </c>
      <c r="P10" s="35">
        <v>2128475.3760000002</v>
      </c>
    </row>
    <row r="11" spans="1:16" x14ac:dyDescent="0.25">
      <c r="A11" s="22">
        <v>9</v>
      </c>
      <c r="B11" s="22" t="s">
        <v>43</v>
      </c>
      <c r="C11" s="32" t="s">
        <v>109</v>
      </c>
      <c r="D11" s="33">
        <v>328138.23700000002</v>
      </c>
      <c r="E11" s="34"/>
      <c r="F11" s="33">
        <v>328138.23700000002</v>
      </c>
      <c r="G11" s="33">
        <v>14139.02</v>
      </c>
      <c r="H11" s="34">
        <v>22607.4</v>
      </c>
      <c r="I11" s="33">
        <v>36746.42</v>
      </c>
      <c r="J11" s="33">
        <v>59319.438999999998</v>
      </c>
      <c r="K11" s="34">
        <v>118028</v>
      </c>
      <c r="L11" s="33">
        <v>177347.43900000001</v>
      </c>
      <c r="M11" s="33">
        <v>282.83</v>
      </c>
      <c r="N11" s="34">
        <v>101844</v>
      </c>
      <c r="O11" s="33">
        <v>102126.83</v>
      </c>
      <c r="P11" s="35">
        <v>650925.89400000009</v>
      </c>
    </row>
    <row r="12" spans="1:16" x14ac:dyDescent="0.25">
      <c r="A12" s="22">
        <v>9</v>
      </c>
      <c r="B12" s="22" t="s">
        <v>43</v>
      </c>
      <c r="C12" s="32" t="s">
        <v>111</v>
      </c>
      <c r="D12" s="33">
        <v>373129.74800000002</v>
      </c>
      <c r="E12" s="34"/>
      <c r="F12" s="33">
        <v>373129.74800000002</v>
      </c>
      <c r="G12" s="33">
        <v>36265.910000000003</v>
      </c>
      <c r="H12" s="34">
        <v>6189</v>
      </c>
      <c r="I12" s="33">
        <v>42454.91</v>
      </c>
      <c r="J12" s="33">
        <v>61341.993000000002</v>
      </c>
      <c r="K12" s="34">
        <v>48896.2</v>
      </c>
      <c r="L12" s="33">
        <v>110238.193</v>
      </c>
      <c r="M12" s="33">
        <v>1361.1020000000001</v>
      </c>
      <c r="N12" s="34">
        <v>60318</v>
      </c>
      <c r="O12" s="33">
        <v>61679.101999999999</v>
      </c>
      <c r="P12" s="35">
        <v>595953.31500000006</v>
      </c>
    </row>
    <row r="13" spans="1:16" x14ac:dyDescent="0.25">
      <c r="A13" s="22">
        <v>9</v>
      </c>
      <c r="B13" s="22" t="s">
        <v>43</v>
      </c>
      <c r="C13" s="32" t="s">
        <v>113</v>
      </c>
      <c r="D13" s="33">
        <v>4498563.6689999998</v>
      </c>
      <c r="E13" s="34">
        <v>36118.28</v>
      </c>
      <c r="F13" s="33">
        <v>4534681.949</v>
      </c>
      <c r="G13" s="33">
        <v>18072.222000000002</v>
      </c>
      <c r="H13" s="34">
        <v>30513.88</v>
      </c>
      <c r="I13" s="33">
        <v>48586.101999999999</v>
      </c>
      <c r="J13" s="33">
        <v>608127.52800000005</v>
      </c>
      <c r="K13" s="34">
        <v>985591.14</v>
      </c>
      <c r="L13" s="33">
        <v>1593718.6680000001</v>
      </c>
      <c r="M13" s="33">
        <v>6234.0370000000003</v>
      </c>
      <c r="N13" s="34">
        <v>41892</v>
      </c>
      <c r="O13" s="33">
        <v>48126.036999999997</v>
      </c>
      <c r="P13" s="35">
        <v>6258126.8419999992</v>
      </c>
    </row>
    <row r="14" spans="1:16" x14ac:dyDescent="0.25">
      <c r="A14" s="22">
        <v>9</v>
      </c>
      <c r="B14" s="22" t="s">
        <v>43</v>
      </c>
      <c r="C14" s="32" t="s">
        <v>114</v>
      </c>
      <c r="D14" s="33">
        <v>543328.72900000005</v>
      </c>
      <c r="E14" s="34">
        <v>410.4</v>
      </c>
      <c r="F14" s="33">
        <v>543739.12900000007</v>
      </c>
      <c r="G14" s="33">
        <v>46553.839</v>
      </c>
      <c r="H14" s="34">
        <v>58141.2</v>
      </c>
      <c r="I14" s="33">
        <v>104695.03899999999</v>
      </c>
      <c r="J14" s="33">
        <v>104339.967</v>
      </c>
      <c r="K14" s="34">
        <v>139586.4</v>
      </c>
      <c r="L14" s="33">
        <v>243926.367</v>
      </c>
      <c r="M14" s="33">
        <v>3173.9560000000001</v>
      </c>
      <c r="N14" s="34">
        <v>89970</v>
      </c>
      <c r="O14" s="33">
        <v>93143.956000000006</v>
      </c>
      <c r="P14" s="35">
        <v>993468.20500000019</v>
      </c>
    </row>
    <row r="15" spans="1:16" x14ac:dyDescent="0.25">
      <c r="A15" s="22">
        <v>9</v>
      </c>
      <c r="B15" s="22" t="s">
        <v>43</v>
      </c>
      <c r="C15" s="32" t="s">
        <v>115</v>
      </c>
      <c r="D15" s="33">
        <v>3893984.898</v>
      </c>
      <c r="E15" s="34">
        <v>191.4</v>
      </c>
      <c r="F15" s="33">
        <v>3894176.298</v>
      </c>
      <c r="G15" s="33">
        <v>45357.167000000001</v>
      </c>
      <c r="H15" s="34">
        <v>31541.4</v>
      </c>
      <c r="I15" s="33">
        <v>76898.56700000001</v>
      </c>
      <c r="J15" s="33">
        <v>604904.39399999997</v>
      </c>
      <c r="K15" s="34">
        <v>211055.3</v>
      </c>
      <c r="L15" s="33">
        <v>815959.6939999999</v>
      </c>
      <c r="M15" s="33">
        <v>25576.044999999998</v>
      </c>
      <c r="N15" s="34">
        <v>234322.96799999999</v>
      </c>
      <c r="O15" s="33">
        <v>259899.01299999998</v>
      </c>
      <c r="P15" s="35">
        <v>5089990.864000001</v>
      </c>
    </row>
    <row r="16" spans="1:16" x14ac:dyDescent="0.25">
      <c r="A16" s="22">
        <v>9</v>
      </c>
      <c r="B16" s="22" t="s">
        <v>43</v>
      </c>
      <c r="C16" s="32" t="s">
        <v>116</v>
      </c>
      <c r="D16" s="33">
        <v>2565680.8450000002</v>
      </c>
      <c r="E16" s="34">
        <v>1495.5</v>
      </c>
      <c r="F16" s="33">
        <v>2567176.3450000002</v>
      </c>
      <c r="G16" s="33">
        <v>45605.512000000002</v>
      </c>
      <c r="H16" s="34">
        <v>77734.399999999994</v>
      </c>
      <c r="I16" s="33">
        <v>123339.912</v>
      </c>
      <c r="J16" s="33">
        <v>414282.44</v>
      </c>
      <c r="K16" s="34">
        <v>678257.37600000005</v>
      </c>
      <c r="L16" s="33">
        <v>1092539.8160000001</v>
      </c>
      <c r="M16" s="33">
        <v>4644.1639999999998</v>
      </c>
      <c r="N16" s="34">
        <v>553553.4</v>
      </c>
      <c r="O16" s="33">
        <v>558197.56400000001</v>
      </c>
      <c r="P16" s="35">
        <v>4363045.7659999998</v>
      </c>
    </row>
    <row r="17" spans="1:16" x14ac:dyDescent="0.25">
      <c r="A17" s="22">
        <v>9</v>
      </c>
      <c r="B17" s="22" t="s">
        <v>43</v>
      </c>
      <c r="C17" s="32" t="s">
        <v>117</v>
      </c>
      <c r="D17" s="33">
        <v>420133.34600000002</v>
      </c>
      <c r="E17" s="34"/>
      <c r="F17" s="33">
        <v>420133.34600000002</v>
      </c>
      <c r="G17" s="33">
        <v>30794.589</v>
      </c>
      <c r="H17" s="34">
        <v>18306.8</v>
      </c>
      <c r="I17" s="33">
        <v>49101.388999999996</v>
      </c>
      <c r="J17" s="33">
        <v>100046.588</v>
      </c>
      <c r="K17" s="34">
        <v>49217.8</v>
      </c>
      <c r="L17" s="33">
        <v>149264.38800000001</v>
      </c>
      <c r="M17" s="33">
        <v>3806.634</v>
      </c>
      <c r="N17" s="34">
        <v>33528</v>
      </c>
      <c r="O17" s="33">
        <v>37334.633999999998</v>
      </c>
      <c r="P17" s="35">
        <v>660855.56900000002</v>
      </c>
    </row>
    <row r="18" spans="1:16" x14ac:dyDescent="0.25">
      <c r="A18" s="22">
        <v>9</v>
      </c>
      <c r="B18" s="22" t="s">
        <v>43</v>
      </c>
      <c r="C18" s="32" t="s">
        <v>118</v>
      </c>
      <c r="D18" s="33">
        <v>266289.91499999998</v>
      </c>
      <c r="E18" s="34"/>
      <c r="F18" s="33">
        <v>266289.91499999998</v>
      </c>
      <c r="G18" s="33">
        <v>15118.63</v>
      </c>
      <c r="H18" s="34">
        <v>2100</v>
      </c>
      <c r="I18" s="33">
        <v>17218.629999999997</v>
      </c>
      <c r="J18" s="33">
        <v>57948.375999999997</v>
      </c>
      <c r="K18" s="34">
        <v>24743</v>
      </c>
      <c r="L18" s="33">
        <v>82691.375999999989</v>
      </c>
      <c r="M18" s="33">
        <v>96.41</v>
      </c>
      <c r="N18" s="34">
        <v>3696</v>
      </c>
      <c r="O18" s="33">
        <v>3792.41</v>
      </c>
      <c r="P18" s="35">
        <v>373782.56599999993</v>
      </c>
    </row>
    <row r="19" spans="1:16" x14ac:dyDescent="0.25">
      <c r="A19" s="22">
        <v>9</v>
      </c>
      <c r="B19" s="22" t="s">
        <v>43</v>
      </c>
      <c r="C19" s="32" t="s">
        <v>104</v>
      </c>
      <c r="D19" s="33">
        <v>292624.47600000002</v>
      </c>
      <c r="E19" s="34"/>
      <c r="F19" s="33">
        <v>292624.47600000002</v>
      </c>
      <c r="G19" s="33">
        <v>25781.67</v>
      </c>
      <c r="H19" s="34">
        <v>27572.5</v>
      </c>
      <c r="I19" s="33">
        <v>53354.17</v>
      </c>
      <c r="J19" s="33">
        <v>55635.021000000001</v>
      </c>
      <c r="K19" s="34">
        <v>176117</v>
      </c>
      <c r="L19" s="33">
        <v>231752.02100000001</v>
      </c>
      <c r="M19" s="33">
        <v>1126.0920000000001</v>
      </c>
      <c r="N19" s="34">
        <v>71292</v>
      </c>
      <c r="O19" s="33">
        <v>72418.092000000004</v>
      </c>
      <c r="P19" s="35">
        <v>654855.25699999998</v>
      </c>
    </row>
    <row r="20" spans="1:16" x14ac:dyDescent="0.25">
      <c r="A20" s="22">
        <v>9</v>
      </c>
      <c r="B20" s="22" t="s">
        <v>43</v>
      </c>
      <c r="C20" s="32" t="s">
        <v>108</v>
      </c>
      <c r="D20" s="33">
        <v>1153301.135</v>
      </c>
      <c r="E20" s="34"/>
      <c r="F20" s="33">
        <v>1153301.135</v>
      </c>
      <c r="G20" s="33">
        <v>46095.68</v>
      </c>
      <c r="H20" s="34">
        <v>6804</v>
      </c>
      <c r="I20" s="33">
        <v>52899.68</v>
      </c>
      <c r="J20" s="33">
        <v>142784.68299999999</v>
      </c>
      <c r="K20" s="34">
        <v>50174</v>
      </c>
      <c r="L20" s="33">
        <v>192958.68299999999</v>
      </c>
      <c r="M20" s="33">
        <v>2486.8380000000002</v>
      </c>
      <c r="N20" s="34">
        <v>12840</v>
      </c>
      <c r="O20" s="33">
        <v>15326.838</v>
      </c>
      <c r="P20" s="35">
        <v>1422152.3049999999</v>
      </c>
    </row>
    <row r="21" spans="1:16" x14ac:dyDescent="0.25">
      <c r="A21" s="22">
        <v>9</v>
      </c>
      <c r="B21" s="22" t="s">
        <v>43</v>
      </c>
      <c r="C21" s="32" t="s">
        <v>110</v>
      </c>
      <c r="D21" s="33">
        <v>183798.459</v>
      </c>
      <c r="E21" s="34"/>
      <c r="F21" s="33">
        <v>183798.459</v>
      </c>
      <c r="G21" s="33">
        <v>16082.16</v>
      </c>
      <c r="H21" s="34">
        <v>768</v>
      </c>
      <c r="I21" s="33">
        <v>16850.16</v>
      </c>
      <c r="J21" s="33">
        <v>37683.449999999997</v>
      </c>
      <c r="K21" s="34">
        <v>18878</v>
      </c>
      <c r="L21" s="33">
        <v>56561.45</v>
      </c>
      <c r="M21" s="33">
        <v>15</v>
      </c>
      <c r="N21" s="34">
        <v>10482</v>
      </c>
      <c r="O21" s="33">
        <v>10497</v>
      </c>
      <c r="P21" s="35">
        <v>277109.37599999999</v>
      </c>
    </row>
    <row r="22" spans="1:16" x14ac:dyDescent="0.25">
      <c r="A22" s="22">
        <v>9</v>
      </c>
      <c r="B22" s="22" t="s">
        <v>43</v>
      </c>
      <c r="C22" s="32" t="s">
        <v>112</v>
      </c>
      <c r="D22" s="33">
        <v>657937.82999999996</v>
      </c>
      <c r="E22" s="34"/>
      <c r="F22" s="33">
        <v>657937.82999999996</v>
      </c>
      <c r="G22" s="33">
        <v>35259.728999999999</v>
      </c>
      <c r="H22" s="34">
        <v>27798</v>
      </c>
      <c r="I22" s="33">
        <v>63057.728999999999</v>
      </c>
      <c r="J22" s="33">
        <v>113003.899</v>
      </c>
      <c r="K22" s="34">
        <v>39778.593999999997</v>
      </c>
      <c r="L22" s="33">
        <v>152782.49300000002</v>
      </c>
      <c r="M22" s="33">
        <v>3544.2179999999998</v>
      </c>
      <c r="N22" s="34">
        <v>271687.2</v>
      </c>
      <c r="O22" s="33">
        <v>275231.41800000001</v>
      </c>
      <c r="P22" s="35">
        <v>1155245.5260000001</v>
      </c>
    </row>
    <row r="23" spans="1:16" x14ac:dyDescent="0.25">
      <c r="A23" s="22">
        <v>9</v>
      </c>
      <c r="B23" s="22" t="s">
        <v>43</v>
      </c>
      <c r="C23" s="32" t="s">
        <v>106</v>
      </c>
      <c r="D23" s="33">
        <v>3379423.98</v>
      </c>
      <c r="E23" s="34">
        <v>12130.956</v>
      </c>
      <c r="F23" s="33">
        <v>3391554.9359999998</v>
      </c>
      <c r="G23" s="33">
        <v>8895.1679999999997</v>
      </c>
      <c r="H23" s="34">
        <v>41241.4</v>
      </c>
      <c r="I23" s="33">
        <v>50136.567999999999</v>
      </c>
      <c r="J23" s="33">
        <v>476771.72</v>
      </c>
      <c r="K23" s="34">
        <v>543904.4</v>
      </c>
      <c r="L23" s="33">
        <v>1020676.12</v>
      </c>
      <c r="M23" s="33">
        <v>651.07000000000005</v>
      </c>
      <c r="N23" s="34">
        <v>320212</v>
      </c>
      <c r="O23" s="33">
        <v>320863.07</v>
      </c>
      <c r="P23" s="35">
        <v>4980472.591</v>
      </c>
    </row>
    <row r="24" spans="1:16" x14ac:dyDescent="0.25">
      <c r="A24" s="22">
        <v>20</v>
      </c>
      <c r="B24" s="22" t="s">
        <v>44</v>
      </c>
      <c r="C24" s="32" t="s">
        <v>63</v>
      </c>
      <c r="D24" s="33">
        <v>9007927.5270000007</v>
      </c>
      <c r="E24" s="34">
        <v>7276.8</v>
      </c>
      <c r="F24" s="33">
        <v>9015204.3270000014</v>
      </c>
      <c r="G24" s="33">
        <v>8602.7039999999997</v>
      </c>
      <c r="H24" s="34">
        <v>34986.879999999997</v>
      </c>
      <c r="I24" s="33">
        <v>43589.583999999995</v>
      </c>
      <c r="J24" s="33">
        <v>2008993.095</v>
      </c>
      <c r="K24" s="34">
        <v>1956992.338</v>
      </c>
      <c r="L24" s="33">
        <v>3965985.4330000002</v>
      </c>
      <c r="M24" s="33">
        <v>262757.62400000001</v>
      </c>
      <c r="N24" s="34">
        <v>2652861.1800000002</v>
      </c>
      <c r="O24" s="33">
        <v>2915618.804</v>
      </c>
      <c r="P24" s="35">
        <v>17667925.985000003</v>
      </c>
    </row>
    <row r="25" spans="1:16" x14ac:dyDescent="0.25">
      <c r="A25" s="24">
        <v>20</v>
      </c>
      <c r="B25" s="24" t="s">
        <v>44</v>
      </c>
      <c r="C25" s="24" t="s">
        <v>119</v>
      </c>
      <c r="D25" s="29">
        <v>1227936.0560000001</v>
      </c>
      <c r="E25" s="30">
        <v>6368.4</v>
      </c>
      <c r="F25" s="29">
        <v>1234304.456</v>
      </c>
      <c r="G25" s="29">
        <v>33094.815999999999</v>
      </c>
      <c r="H25" s="30">
        <v>90922.3</v>
      </c>
      <c r="I25" s="29">
        <v>124017.11600000001</v>
      </c>
      <c r="J25" s="29">
        <v>179976.61499999999</v>
      </c>
      <c r="K25" s="30">
        <v>192758.57800000001</v>
      </c>
      <c r="L25" s="29">
        <v>372735.19299999997</v>
      </c>
      <c r="M25" s="29">
        <v>5483.0940000000001</v>
      </c>
      <c r="N25" s="30">
        <v>439654</v>
      </c>
      <c r="O25" s="29">
        <v>445137.09399999998</v>
      </c>
      <c r="P25" s="31">
        <v>2194412.8340000003</v>
      </c>
    </row>
    <row r="26" spans="1:16" x14ac:dyDescent="0.25">
      <c r="A26" s="22">
        <v>20</v>
      </c>
      <c r="B26" s="22" t="s">
        <v>44</v>
      </c>
      <c r="C26" s="32" t="s">
        <v>120</v>
      </c>
      <c r="D26" s="33">
        <v>168361.709</v>
      </c>
      <c r="E26" s="34">
        <v>78</v>
      </c>
      <c r="F26" s="33">
        <v>168439.709</v>
      </c>
      <c r="G26" s="33">
        <v>400.62400000000002</v>
      </c>
      <c r="H26" s="34">
        <v>910.5</v>
      </c>
      <c r="I26" s="33">
        <v>1311.124</v>
      </c>
      <c r="J26" s="33">
        <v>31088.291000000001</v>
      </c>
      <c r="K26" s="34">
        <v>22140</v>
      </c>
      <c r="L26" s="33">
        <v>53228.290999999997</v>
      </c>
      <c r="M26" s="33">
        <v>35815.06</v>
      </c>
      <c r="N26" s="34">
        <v>7950</v>
      </c>
      <c r="O26" s="33">
        <v>43765.06</v>
      </c>
      <c r="P26" s="35">
        <v>271800.48600000003</v>
      </c>
    </row>
    <row r="27" spans="1:16" x14ac:dyDescent="0.25">
      <c r="A27" s="22">
        <v>20</v>
      </c>
      <c r="B27" s="22" t="s">
        <v>44</v>
      </c>
      <c r="C27" s="32" t="s">
        <v>121</v>
      </c>
      <c r="D27" s="33">
        <v>111470.192</v>
      </c>
      <c r="E27" s="34"/>
      <c r="F27" s="33">
        <v>111470.192</v>
      </c>
      <c r="G27" s="33">
        <v>940</v>
      </c>
      <c r="H27" s="34">
        <v>13260</v>
      </c>
      <c r="I27" s="33">
        <v>14200</v>
      </c>
      <c r="J27" s="33">
        <v>44522.572</v>
      </c>
      <c r="K27" s="34">
        <v>40361.5</v>
      </c>
      <c r="L27" s="33">
        <v>84884.072</v>
      </c>
      <c r="M27" s="33"/>
      <c r="N27" s="34">
        <v>240</v>
      </c>
      <c r="O27" s="33">
        <v>240</v>
      </c>
      <c r="P27" s="35">
        <v>212455.10399999999</v>
      </c>
    </row>
    <row r="28" spans="1:16" x14ac:dyDescent="0.25">
      <c r="A28" s="22">
        <v>20</v>
      </c>
      <c r="B28" s="22" t="s">
        <v>44</v>
      </c>
      <c r="C28" s="32" t="s">
        <v>122</v>
      </c>
      <c r="D28" s="33">
        <v>142907.02499999999</v>
      </c>
      <c r="E28" s="34">
        <v>108</v>
      </c>
      <c r="F28" s="33">
        <v>143015.02499999999</v>
      </c>
      <c r="G28" s="33"/>
      <c r="H28" s="34">
        <v>1260</v>
      </c>
      <c r="I28" s="33">
        <v>1260</v>
      </c>
      <c r="J28" s="33">
        <v>22938.942999999999</v>
      </c>
      <c r="K28" s="34">
        <v>90682.5</v>
      </c>
      <c r="L28" s="33">
        <v>113621.443</v>
      </c>
      <c r="M28" s="33">
        <v>3237.136</v>
      </c>
      <c r="N28" s="34">
        <v>21276</v>
      </c>
      <c r="O28" s="33">
        <v>24513.135999999999</v>
      </c>
      <c r="P28" s="35">
        <v>284614.01899999997</v>
      </c>
    </row>
    <row r="29" spans="1:16" x14ac:dyDescent="0.25">
      <c r="A29" s="22">
        <v>20</v>
      </c>
      <c r="B29" s="22" t="s">
        <v>44</v>
      </c>
      <c r="C29" s="32" t="s">
        <v>123</v>
      </c>
      <c r="D29" s="33">
        <v>131437.62899999999</v>
      </c>
      <c r="E29" s="34"/>
      <c r="F29" s="33">
        <v>131437.62899999999</v>
      </c>
      <c r="G29" s="33">
        <v>4271</v>
      </c>
      <c r="H29" s="34">
        <v>3270</v>
      </c>
      <c r="I29" s="33">
        <v>7541</v>
      </c>
      <c r="J29" s="33">
        <v>15971.422</v>
      </c>
      <c r="K29" s="34">
        <v>7062</v>
      </c>
      <c r="L29" s="33">
        <v>23033.421999999999</v>
      </c>
      <c r="M29" s="33"/>
      <c r="N29" s="34">
        <v>8400</v>
      </c>
      <c r="O29" s="33">
        <v>8400</v>
      </c>
      <c r="P29" s="35">
        <v>173198.84299999996</v>
      </c>
    </row>
    <row r="30" spans="1:16" x14ac:dyDescent="0.25">
      <c r="A30" s="22">
        <v>20</v>
      </c>
      <c r="B30" s="22" t="s">
        <v>44</v>
      </c>
      <c r="C30" s="32" t="s">
        <v>124</v>
      </c>
      <c r="D30" s="33">
        <v>234968.94</v>
      </c>
      <c r="E30" s="34">
        <v>240</v>
      </c>
      <c r="F30" s="33">
        <v>235208.94</v>
      </c>
      <c r="G30" s="33">
        <v>7651.77</v>
      </c>
      <c r="H30" s="34">
        <v>26007.15</v>
      </c>
      <c r="I30" s="33">
        <v>33658.92</v>
      </c>
      <c r="J30" s="33">
        <v>38575.535000000003</v>
      </c>
      <c r="K30" s="34">
        <v>121227</v>
      </c>
      <c r="L30" s="33">
        <v>159802.535</v>
      </c>
      <c r="M30" s="33">
        <v>1316.96</v>
      </c>
      <c r="N30" s="34">
        <v>8820</v>
      </c>
      <c r="O30" s="33">
        <v>10136.959999999999</v>
      </c>
      <c r="P30" s="35">
        <v>476786.54400000011</v>
      </c>
    </row>
    <row r="31" spans="1:16" x14ac:dyDescent="0.25">
      <c r="A31" s="22">
        <v>20</v>
      </c>
      <c r="B31" s="22" t="s">
        <v>44</v>
      </c>
      <c r="C31" s="32" t="s">
        <v>125</v>
      </c>
      <c r="D31" s="33">
        <v>646663.75600000005</v>
      </c>
      <c r="E31" s="34">
        <v>1395</v>
      </c>
      <c r="F31" s="33">
        <v>648058.75600000005</v>
      </c>
      <c r="G31" s="33">
        <v>52058.987000000001</v>
      </c>
      <c r="H31" s="34">
        <v>37779.58</v>
      </c>
      <c r="I31" s="33">
        <v>89838.56700000001</v>
      </c>
      <c r="J31" s="33">
        <v>99306.383000000002</v>
      </c>
      <c r="K31" s="34">
        <v>72158.320000000007</v>
      </c>
      <c r="L31" s="33">
        <v>171464.70300000001</v>
      </c>
      <c r="M31" s="33">
        <v>7396.7669999999998</v>
      </c>
      <c r="N31" s="34">
        <v>17490</v>
      </c>
      <c r="O31" s="33">
        <v>24886.767</v>
      </c>
      <c r="P31" s="35">
        <v>941140.60700000008</v>
      </c>
    </row>
    <row r="32" spans="1:16" x14ac:dyDescent="0.25">
      <c r="A32" s="22">
        <v>20</v>
      </c>
      <c r="B32" s="22" t="s">
        <v>44</v>
      </c>
      <c r="C32" s="32" t="s">
        <v>126</v>
      </c>
      <c r="D32" s="33">
        <v>724300.06799999997</v>
      </c>
      <c r="E32" s="34">
        <v>759.5</v>
      </c>
      <c r="F32" s="33">
        <v>725059.56799999997</v>
      </c>
      <c r="G32" s="33">
        <v>3183.3449999999998</v>
      </c>
      <c r="H32" s="34">
        <v>45187.4</v>
      </c>
      <c r="I32" s="33">
        <v>48370.745000000003</v>
      </c>
      <c r="J32" s="33">
        <v>60141.317999999999</v>
      </c>
      <c r="K32" s="34">
        <v>254847.16</v>
      </c>
      <c r="L32" s="33">
        <v>314988.478</v>
      </c>
      <c r="M32" s="33">
        <v>799.76800000000003</v>
      </c>
      <c r="N32" s="34">
        <v>1338138</v>
      </c>
      <c r="O32" s="33">
        <v>1338937.7679999999</v>
      </c>
      <c r="P32" s="35">
        <v>2434484.5130000003</v>
      </c>
    </row>
    <row r="33" spans="1:16" x14ac:dyDescent="0.25">
      <c r="A33" s="22">
        <v>20</v>
      </c>
      <c r="B33" s="22" t="s">
        <v>44</v>
      </c>
      <c r="C33" s="32" t="s">
        <v>127</v>
      </c>
      <c r="D33" s="33">
        <v>462120.92800000001</v>
      </c>
      <c r="E33" s="34"/>
      <c r="F33" s="33">
        <v>462120.92800000001</v>
      </c>
      <c r="G33" s="33">
        <v>23289.274000000001</v>
      </c>
      <c r="H33" s="34">
        <v>4963.2</v>
      </c>
      <c r="I33" s="33">
        <v>28252.474000000002</v>
      </c>
      <c r="J33" s="33">
        <v>50592.169000000002</v>
      </c>
      <c r="K33" s="34">
        <v>20926.8</v>
      </c>
      <c r="L33" s="33">
        <v>71518.968999999997</v>
      </c>
      <c r="M33" s="33"/>
      <c r="N33" s="34">
        <v>5292</v>
      </c>
      <c r="O33" s="33">
        <v>5292</v>
      </c>
      <c r="P33" s="35">
        <v>573754.27100000007</v>
      </c>
    </row>
    <row r="34" spans="1:16" x14ac:dyDescent="0.25">
      <c r="A34" s="22">
        <v>20</v>
      </c>
      <c r="B34" s="22" t="s">
        <v>44</v>
      </c>
      <c r="C34" s="32" t="s">
        <v>128</v>
      </c>
      <c r="D34" s="33">
        <v>260548.364</v>
      </c>
      <c r="E34" s="34"/>
      <c r="F34" s="33">
        <v>260548.364</v>
      </c>
      <c r="G34" s="33">
        <v>7911.9030000000002</v>
      </c>
      <c r="H34" s="34">
        <v>23886</v>
      </c>
      <c r="I34" s="33">
        <v>31797.902999999998</v>
      </c>
      <c r="J34" s="33">
        <v>27314.271000000001</v>
      </c>
      <c r="K34" s="34">
        <v>47155.040000000001</v>
      </c>
      <c r="L34" s="33">
        <v>74469.311000000002</v>
      </c>
      <c r="M34" s="33">
        <v>672.12</v>
      </c>
      <c r="N34" s="34">
        <v>112776.2</v>
      </c>
      <c r="O34" s="33">
        <v>113448.31999999999</v>
      </c>
      <c r="P34" s="35">
        <v>482029.94899999996</v>
      </c>
    </row>
    <row r="35" spans="1:16" x14ac:dyDescent="0.25">
      <c r="A35" s="22">
        <v>20</v>
      </c>
      <c r="B35" s="22" t="s">
        <v>44</v>
      </c>
      <c r="C35" s="32" t="s">
        <v>129</v>
      </c>
      <c r="D35" s="33">
        <v>1055853.0360000001</v>
      </c>
      <c r="E35" s="34">
        <v>3291.8609999999999</v>
      </c>
      <c r="F35" s="33">
        <v>1059144.8970000001</v>
      </c>
      <c r="G35" s="33">
        <v>42631.332000000002</v>
      </c>
      <c r="H35" s="34">
        <v>219477.42</v>
      </c>
      <c r="I35" s="33">
        <v>262108.75200000001</v>
      </c>
      <c r="J35" s="33">
        <v>194386.68400000001</v>
      </c>
      <c r="K35" s="34">
        <v>272524.02</v>
      </c>
      <c r="L35" s="33">
        <v>466910.70400000003</v>
      </c>
      <c r="M35" s="33">
        <v>2342.0819999999999</v>
      </c>
      <c r="N35" s="34">
        <v>131775</v>
      </c>
      <c r="O35" s="33">
        <v>134117.08199999999</v>
      </c>
      <c r="P35" s="35">
        <v>1936621.5469999998</v>
      </c>
    </row>
    <row r="36" spans="1:16" x14ac:dyDescent="0.25">
      <c r="A36" s="22">
        <v>20</v>
      </c>
      <c r="B36" s="22" t="s">
        <v>44</v>
      </c>
      <c r="C36" s="32" t="s">
        <v>130</v>
      </c>
      <c r="D36" s="33">
        <v>205183.80600000001</v>
      </c>
      <c r="E36" s="34">
        <v>1012.8</v>
      </c>
      <c r="F36" s="33">
        <v>206196.606</v>
      </c>
      <c r="G36" s="33">
        <v>5547.06</v>
      </c>
      <c r="H36" s="34">
        <v>34374.46</v>
      </c>
      <c r="I36" s="33">
        <v>39921.519999999997</v>
      </c>
      <c r="J36" s="33">
        <v>27691.764999999999</v>
      </c>
      <c r="K36" s="34">
        <v>54819.360000000001</v>
      </c>
      <c r="L36" s="33">
        <v>82511.125</v>
      </c>
      <c r="M36" s="33"/>
      <c r="N36" s="34">
        <v>276680</v>
      </c>
      <c r="O36" s="33">
        <v>276680</v>
      </c>
      <c r="P36" s="35">
        <v>608235.74399999995</v>
      </c>
    </row>
    <row r="37" spans="1:16" x14ac:dyDescent="0.25">
      <c r="A37" s="22">
        <v>20</v>
      </c>
      <c r="B37" s="22" t="s">
        <v>44</v>
      </c>
      <c r="C37" s="32" t="s">
        <v>131</v>
      </c>
      <c r="D37" s="33">
        <v>584189.701</v>
      </c>
      <c r="E37" s="34">
        <v>2308.8000000000002</v>
      </c>
      <c r="F37" s="33">
        <v>586498.50100000005</v>
      </c>
      <c r="G37" s="33">
        <v>17845.400000000001</v>
      </c>
      <c r="H37" s="34">
        <v>48403.53</v>
      </c>
      <c r="I37" s="33">
        <v>66248.929999999993</v>
      </c>
      <c r="J37" s="33">
        <v>88888.626000000004</v>
      </c>
      <c r="K37" s="34">
        <v>258045</v>
      </c>
      <c r="L37" s="33">
        <v>346933.62599999999</v>
      </c>
      <c r="M37" s="33">
        <v>3005.7779999999998</v>
      </c>
      <c r="N37" s="34">
        <v>1019449.6</v>
      </c>
      <c r="O37" s="33">
        <v>1022455.378</v>
      </c>
      <c r="P37" s="35">
        <v>2087478.2139999999</v>
      </c>
    </row>
    <row r="38" spans="1:16" x14ac:dyDescent="0.25">
      <c r="A38" s="22">
        <v>20</v>
      </c>
      <c r="B38" s="22" t="s">
        <v>44</v>
      </c>
      <c r="C38" s="32" t="s">
        <v>132</v>
      </c>
      <c r="D38" s="33">
        <v>387508.94500000001</v>
      </c>
      <c r="E38" s="34"/>
      <c r="F38" s="33">
        <v>387508.94500000001</v>
      </c>
      <c r="G38" s="33">
        <v>6839.95</v>
      </c>
      <c r="H38" s="34">
        <v>2420</v>
      </c>
      <c r="I38" s="33">
        <v>9259.9500000000007</v>
      </c>
      <c r="J38" s="33">
        <v>65492.347000000002</v>
      </c>
      <c r="K38" s="34">
        <v>48638</v>
      </c>
      <c r="L38" s="33">
        <v>114130.34700000001</v>
      </c>
      <c r="M38" s="33">
        <v>876.24</v>
      </c>
      <c r="N38" s="34">
        <v>31752</v>
      </c>
      <c r="O38" s="33">
        <v>32628.240000000002</v>
      </c>
      <c r="P38" s="35">
        <v>569591.41200000001</v>
      </c>
    </row>
    <row r="39" spans="1:16" x14ac:dyDescent="0.25">
      <c r="A39" s="22">
        <v>20</v>
      </c>
      <c r="B39" s="22" t="s">
        <v>44</v>
      </c>
      <c r="C39" s="32" t="s">
        <v>134</v>
      </c>
      <c r="D39" s="33">
        <v>704408.03799999994</v>
      </c>
      <c r="E39" s="34">
        <v>605</v>
      </c>
      <c r="F39" s="33">
        <v>705013.03799999994</v>
      </c>
      <c r="G39" s="33">
        <v>12597.222</v>
      </c>
      <c r="H39" s="34">
        <v>36893.199999999997</v>
      </c>
      <c r="I39" s="33">
        <v>49490.421999999999</v>
      </c>
      <c r="J39" s="33">
        <v>95199.899000000005</v>
      </c>
      <c r="K39" s="34">
        <v>176401.35</v>
      </c>
      <c r="L39" s="33">
        <v>271601.24900000001</v>
      </c>
      <c r="M39" s="33">
        <v>4220.616</v>
      </c>
      <c r="N39" s="34">
        <v>770061</v>
      </c>
      <c r="O39" s="33">
        <v>774281.61600000004</v>
      </c>
      <c r="P39" s="35">
        <v>1805541.6770000001</v>
      </c>
    </row>
    <row r="40" spans="1:16" x14ac:dyDescent="0.25">
      <c r="A40" s="22">
        <v>20</v>
      </c>
      <c r="B40" s="22" t="s">
        <v>44</v>
      </c>
      <c r="C40" s="32" t="s">
        <v>135</v>
      </c>
      <c r="D40" s="33">
        <v>253827.068</v>
      </c>
      <c r="E40" s="34">
        <v>1740</v>
      </c>
      <c r="F40" s="33">
        <v>255567.068</v>
      </c>
      <c r="G40" s="33">
        <v>4470.04</v>
      </c>
      <c r="H40" s="34">
        <v>17651.400000000001</v>
      </c>
      <c r="I40" s="33">
        <v>22121.440000000002</v>
      </c>
      <c r="J40" s="33">
        <v>92929.879000000001</v>
      </c>
      <c r="K40" s="34">
        <v>202014.6</v>
      </c>
      <c r="L40" s="33">
        <v>294944.47899999999</v>
      </c>
      <c r="M40" s="33">
        <v>16251.564</v>
      </c>
      <c r="N40" s="34">
        <v>56826</v>
      </c>
      <c r="O40" s="33">
        <v>73077.563999999998</v>
      </c>
      <c r="P40" s="35">
        <v>648445.228</v>
      </c>
    </row>
    <row r="41" spans="1:16" x14ac:dyDescent="0.25">
      <c r="A41" s="22">
        <v>20</v>
      </c>
      <c r="B41" s="22" t="s">
        <v>44</v>
      </c>
      <c r="C41" s="32" t="s">
        <v>136</v>
      </c>
      <c r="D41" s="33">
        <v>872675.022</v>
      </c>
      <c r="E41" s="34">
        <v>795</v>
      </c>
      <c r="F41" s="33">
        <v>873470.022</v>
      </c>
      <c r="G41" s="33">
        <v>32503.454000000002</v>
      </c>
      <c r="H41" s="34">
        <v>171831</v>
      </c>
      <c r="I41" s="33">
        <v>204334.454</v>
      </c>
      <c r="J41" s="33">
        <v>200988.33</v>
      </c>
      <c r="K41" s="34">
        <v>291852.2</v>
      </c>
      <c r="L41" s="33">
        <v>492840.53</v>
      </c>
      <c r="M41" s="33">
        <v>5975.7510000000002</v>
      </c>
      <c r="N41" s="34">
        <v>59531</v>
      </c>
      <c r="O41" s="33">
        <v>65506.751000000004</v>
      </c>
      <c r="P41" s="35">
        <v>1709563.2950000002</v>
      </c>
    </row>
    <row r="42" spans="1:16" x14ac:dyDescent="0.25">
      <c r="A42" s="22">
        <v>20</v>
      </c>
      <c r="B42" s="22" t="s">
        <v>44</v>
      </c>
      <c r="C42" s="32" t="s">
        <v>133</v>
      </c>
      <c r="D42" s="33">
        <v>8868962.3579999991</v>
      </c>
      <c r="E42" s="34">
        <v>756</v>
      </c>
      <c r="F42" s="33">
        <v>8869718.3579999991</v>
      </c>
      <c r="G42" s="33">
        <v>18895.919000000002</v>
      </c>
      <c r="H42" s="34">
        <v>13495</v>
      </c>
      <c r="I42" s="33">
        <v>32390.919000000002</v>
      </c>
      <c r="J42" s="33">
        <v>1064474.007</v>
      </c>
      <c r="K42" s="34">
        <v>280593.40000000002</v>
      </c>
      <c r="L42" s="33">
        <v>1345067.4070000001</v>
      </c>
      <c r="M42" s="33">
        <v>28352.305</v>
      </c>
      <c r="N42" s="34">
        <v>324469.2</v>
      </c>
      <c r="O42" s="33">
        <v>352821.505</v>
      </c>
      <c r="P42" s="35">
        <v>11366677.155999998</v>
      </c>
    </row>
    <row r="43" spans="1:16" x14ac:dyDescent="0.25">
      <c r="A43" s="22">
        <v>48</v>
      </c>
      <c r="B43" s="22" t="s">
        <v>45</v>
      </c>
      <c r="C43" s="32" t="s">
        <v>82</v>
      </c>
      <c r="D43" s="33">
        <v>2967856.17</v>
      </c>
      <c r="E43" s="34">
        <v>3660</v>
      </c>
      <c r="F43" s="33">
        <v>2971516.17</v>
      </c>
      <c r="G43" s="33">
        <v>43095.76</v>
      </c>
      <c r="H43" s="34">
        <v>3828.5</v>
      </c>
      <c r="I43" s="33">
        <v>46924.26</v>
      </c>
      <c r="J43" s="33">
        <v>536586.83600000001</v>
      </c>
      <c r="K43" s="34">
        <v>616668.80000000005</v>
      </c>
      <c r="L43" s="33">
        <v>1153255.6359999999</v>
      </c>
      <c r="M43" s="33">
        <v>11562.906000000001</v>
      </c>
      <c r="N43" s="34">
        <v>429608.6</v>
      </c>
      <c r="O43" s="33">
        <v>441171.50599999999</v>
      </c>
      <c r="P43" s="35">
        <v>4645738.2809999995</v>
      </c>
    </row>
    <row r="44" spans="1:16" x14ac:dyDescent="0.25">
      <c r="A44" s="24">
        <v>48</v>
      </c>
      <c r="B44" s="24" t="s">
        <v>45</v>
      </c>
      <c r="C44" s="24" t="s">
        <v>137</v>
      </c>
      <c r="D44" s="29">
        <v>6226415.1140000001</v>
      </c>
      <c r="E44" s="30">
        <v>450537</v>
      </c>
      <c r="F44" s="29">
        <v>6676952.1140000001</v>
      </c>
      <c r="G44" s="29">
        <v>59630.654000000002</v>
      </c>
      <c r="H44" s="30">
        <v>13242</v>
      </c>
      <c r="I44" s="29">
        <v>72872.65400000001</v>
      </c>
      <c r="J44" s="29">
        <v>1784388.0759999999</v>
      </c>
      <c r="K44" s="30">
        <v>2384589.412</v>
      </c>
      <c r="L44" s="29">
        <v>4168977.4879999999</v>
      </c>
      <c r="M44" s="29">
        <v>34339.22</v>
      </c>
      <c r="N44" s="30">
        <v>142360</v>
      </c>
      <c r="O44" s="29">
        <v>176699.22</v>
      </c>
      <c r="P44" s="31">
        <v>11129433.380000001</v>
      </c>
    </row>
    <row r="45" spans="1:16" x14ac:dyDescent="0.25">
      <c r="A45" s="22">
        <v>48</v>
      </c>
      <c r="B45" s="22" t="s">
        <v>45</v>
      </c>
      <c r="C45" s="32" t="s">
        <v>138</v>
      </c>
      <c r="D45" s="33">
        <v>1207401.2830000001</v>
      </c>
      <c r="E45" s="34">
        <v>22536</v>
      </c>
      <c r="F45" s="33">
        <v>1229937.2830000001</v>
      </c>
      <c r="G45" s="33">
        <v>31759.105</v>
      </c>
      <c r="H45" s="34">
        <v>36336</v>
      </c>
      <c r="I45" s="33">
        <v>68095.104999999996</v>
      </c>
      <c r="J45" s="33">
        <v>161749.981</v>
      </c>
      <c r="K45" s="34">
        <v>312389.8</v>
      </c>
      <c r="L45" s="33">
        <v>474139.78099999996</v>
      </c>
      <c r="M45" s="33">
        <v>2813.41</v>
      </c>
      <c r="N45" s="34">
        <v>392862</v>
      </c>
      <c r="O45" s="33">
        <v>395675.41</v>
      </c>
      <c r="P45" s="35">
        <v>2179420.25</v>
      </c>
    </row>
    <row r="46" spans="1:16" x14ac:dyDescent="0.25">
      <c r="A46" s="22">
        <v>48</v>
      </c>
      <c r="B46" s="22" t="s">
        <v>45</v>
      </c>
      <c r="C46" s="32" t="s">
        <v>139</v>
      </c>
      <c r="D46" s="33">
        <v>893845.97</v>
      </c>
      <c r="E46" s="34">
        <v>16386.599999999999</v>
      </c>
      <c r="F46" s="33">
        <v>910232.57</v>
      </c>
      <c r="G46" s="33">
        <v>19739.46</v>
      </c>
      <c r="H46" s="34">
        <v>2404.8000000000002</v>
      </c>
      <c r="I46" s="33">
        <v>22144.26</v>
      </c>
      <c r="J46" s="33">
        <v>228404.69899999999</v>
      </c>
      <c r="K46" s="34">
        <v>85849</v>
      </c>
      <c r="L46" s="33">
        <v>314253.69900000002</v>
      </c>
      <c r="M46" s="33">
        <v>1938.9580000000001</v>
      </c>
      <c r="N46" s="34">
        <v>29118</v>
      </c>
      <c r="O46" s="33">
        <v>31056.957999999999</v>
      </c>
      <c r="P46" s="35">
        <v>1283238.091</v>
      </c>
    </row>
    <row r="47" spans="1:16" x14ac:dyDescent="0.25">
      <c r="A47" s="22">
        <v>48</v>
      </c>
      <c r="B47" s="22" t="s">
        <v>45</v>
      </c>
      <c r="C47" s="32" t="s">
        <v>140</v>
      </c>
      <c r="D47" s="33">
        <v>4831880.8470000001</v>
      </c>
      <c r="E47" s="34">
        <v>26508</v>
      </c>
      <c r="F47" s="33">
        <v>4858388.8470000001</v>
      </c>
      <c r="G47" s="33">
        <v>65566.320999999996</v>
      </c>
      <c r="H47" s="34">
        <v>3387</v>
      </c>
      <c r="I47" s="33">
        <v>68953.320999999996</v>
      </c>
      <c r="J47" s="33">
        <v>1190680.04</v>
      </c>
      <c r="K47" s="34">
        <v>947245.6</v>
      </c>
      <c r="L47" s="33">
        <v>2137925.64</v>
      </c>
      <c r="M47" s="33">
        <v>17986.129000000001</v>
      </c>
      <c r="N47" s="34">
        <v>330981.59999999998</v>
      </c>
      <c r="O47" s="33">
        <v>348967.72899999999</v>
      </c>
      <c r="P47" s="35">
        <v>7468250.7689999985</v>
      </c>
    </row>
    <row r="48" spans="1:16" x14ac:dyDescent="0.25">
      <c r="A48" s="22">
        <v>48</v>
      </c>
      <c r="B48" s="22" t="s">
        <v>45</v>
      </c>
      <c r="C48" s="32" t="s">
        <v>141</v>
      </c>
      <c r="D48" s="33">
        <v>200843.05499999999</v>
      </c>
      <c r="E48" s="34"/>
      <c r="F48" s="33">
        <v>200843.05499999999</v>
      </c>
      <c r="G48" s="33">
        <v>5890.6</v>
      </c>
      <c r="H48" s="34">
        <v>750</v>
      </c>
      <c r="I48" s="33">
        <v>6640.6</v>
      </c>
      <c r="J48" s="33">
        <v>29449.329000000002</v>
      </c>
      <c r="K48" s="34">
        <v>75588</v>
      </c>
      <c r="L48" s="33">
        <v>105037.329</v>
      </c>
      <c r="M48" s="33">
        <v>342.4</v>
      </c>
      <c r="N48" s="34">
        <v>249528</v>
      </c>
      <c r="O48" s="33">
        <v>249870.4</v>
      </c>
      <c r="P48" s="35">
        <v>567524.50199999998</v>
      </c>
    </row>
    <row r="49" spans="1:16" x14ac:dyDescent="0.25">
      <c r="A49" s="22">
        <v>48</v>
      </c>
      <c r="B49" s="22" t="s">
        <v>45</v>
      </c>
      <c r="C49" s="32" t="s">
        <v>142</v>
      </c>
      <c r="D49" s="33">
        <v>945986.74399999995</v>
      </c>
      <c r="E49" s="34">
        <v>2350</v>
      </c>
      <c r="F49" s="33">
        <v>948336.74399999995</v>
      </c>
      <c r="G49" s="33">
        <v>59196.641000000003</v>
      </c>
      <c r="H49" s="34">
        <v>8148</v>
      </c>
      <c r="I49" s="33">
        <v>67344.641000000003</v>
      </c>
      <c r="J49" s="33">
        <v>152507.155</v>
      </c>
      <c r="K49" s="34">
        <v>57064</v>
      </c>
      <c r="L49" s="33">
        <v>209571.155</v>
      </c>
      <c r="M49" s="33">
        <v>584.47400000000005</v>
      </c>
      <c r="N49" s="34">
        <v>196680</v>
      </c>
      <c r="O49" s="33">
        <v>197264.47399999999</v>
      </c>
      <c r="P49" s="35">
        <v>1435661.9070000001</v>
      </c>
    </row>
    <row r="50" spans="1:16" x14ac:dyDescent="0.25">
      <c r="A50" s="22">
        <v>48</v>
      </c>
      <c r="B50" s="22" t="s">
        <v>45</v>
      </c>
      <c r="C50" s="32" t="s">
        <v>143</v>
      </c>
      <c r="D50" s="33">
        <v>2509244.7420000001</v>
      </c>
      <c r="E50" s="34">
        <v>80010</v>
      </c>
      <c r="F50" s="33">
        <v>2589254.7420000001</v>
      </c>
      <c r="G50" s="33">
        <v>68205.892000000007</v>
      </c>
      <c r="H50" s="34">
        <v>1755</v>
      </c>
      <c r="I50" s="33">
        <v>69960.892000000007</v>
      </c>
      <c r="J50" s="33">
        <v>847387.22400000005</v>
      </c>
      <c r="K50" s="34">
        <v>920630</v>
      </c>
      <c r="L50" s="33">
        <v>1768017.2239999999</v>
      </c>
      <c r="M50" s="33">
        <v>11772.434999999999</v>
      </c>
      <c r="N50" s="34">
        <v>320154</v>
      </c>
      <c r="O50" s="33">
        <v>331926.435</v>
      </c>
      <c r="P50" s="35">
        <v>4895486.2029999997</v>
      </c>
    </row>
    <row r="51" spans="1:16" x14ac:dyDescent="0.25">
      <c r="A51" s="22">
        <v>48</v>
      </c>
      <c r="B51" s="22" t="s">
        <v>45</v>
      </c>
      <c r="C51" s="32" t="s">
        <v>144</v>
      </c>
      <c r="D51" s="33">
        <v>3422077.8670000001</v>
      </c>
      <c r="E51" s="34">
        <v>65487</v>
      </c>
      <c r="F51" s="33">
        <v>3487564.8670000001</v>
      </c>
      <c r="G51" s="33">
        <v>160552.36300000001</v>
      </c>
      <c r="H51" s="34">
        <v>75220.399999999994</v>
      </c>
      <c r="I51" s="33">
        <v>235772.76300000001</v>
      </c>
      <c r="J51" s="33">
        <v>2039821.736</v>
      </c>
      <c r="K51" s="34">
        <v>1094241.3</v>
      </c>
      <c r="L51" s="33">
        <v>3134063.0360000003</v>
      </c>
      <c r="M51" s="33">
        <v>24245.014999999999</v>
      </c>
      <c r="N51" s="34">
        <v>655338</v>
      </c>
      <c r="O51" s="33">
        <v>679583.01500000001</v>
      </c>
      <c r="P51" s="35">
        <v>8024431.7639999995</v>
      </c>
    </row>
    <row r="52" spans="1:16" x14ac:dyDescent="0.25">
      <c r="A52" s="22">
        <v>48</v>
      </c>
      <c r="B52" s="22" t="s">
        <v>45</v>
      </c>
      <c r="C52" s="32" t="s">
        <v>145</v>
      </c>
      <c r="D52" s="33">
        <v>1649384.105</v>
      </c>
      <c r="E52" s="34">
        <v>720</v>
      </c>
      <c r="F52" s="33">
        <v>1650104.105</v>
      </c>
      <c r="G52" s="33">
        <v>64813.06</v>
      </c>
      <c r="H52" s="34">
        <v>6349.2</v>
      </c>
      <c r="I52" s="33">
        <v>71162.259999999995</v>
      </c>
      <c r="J52" s="33">
        <v>349755.94699999999</v>
      </c>
      <c r="K52" s="34">
        <v>218307</v>
      </c>
      <c r="L52" s="33">
        <v>568062.94699999993</v>
      </c>
      <c r="M52" s="33">
        <v>3956.623</v>
      </c>
      <c r="N52" s="34">
        <v>44166</v>
      </c>
      <c r="O52" s="33">
        <v>48122.623</v>
      </c>
      <c r="P52" s="35">
        <v>2352950.7689999999</v>
      </c>
    </row>
    <row r="53" spans="1:16" x14ac:dyDescent="0.25">
      <c r="A53" s="22">
        <v>48</v>
      </c>
      <c r="B53" s="22" t="s">
        <v>45</v>
      </c>
      <c r="C53" s="32" t="s">
        <v>146</v>
      </c>
      <c r="D53" s="33">
        <v>876524.27899999998</v>
      </c>
      <c r="E53" s="34">
        <v>360</v>
      </c>
      <c r="F53" s="33">
        <v>876884.27899999998</v>
      </c>
      <c r="G53" s="33">
        <v>34395.120999999999</v>
      </c>
      <c r="H53" s="34">
        <v>35415</v>
      </c>
      <c r="I53" s="33">
        <v>69810.120999999999</v>
      </c>
      <c r="J53" s="33">
        <v>273573.19</v>
      </c>
      <c r="K53" s="34">
        <v>121396.6</v>
      </c>
      <c r="L53" s="33">
        <v>394969.79000000004</v>
      </c>
      <c r="M53" s="33">
        <v>2027.52</v>
      </c>
      <c r="N53" s="34">
        <v>163904</v>
      </c>
      <c r="O53" s="33">
        <v>165931.51999999999</v>
      </c>
      <c r="P53" s="35">
        <v>1538584.5360000001</v>
      </c>
    </row>
    <row r="54" spans="1:16" x14ac:dyDescent="0.25">
      <c r="A54" s="22">
        <v>48</v>
      </c>
      <c r="B54" s="22" t="s">
        <v>45</v>
      </c>
      <c r="C54" s="32" t="s">
        <v>147</v>
      </c>
      <c r="D54" s="33">
        <v>748497.29500000004</v>
      </c>
      <c r="E54" s="34">
        <v>450</v>
      </c>
      <c r="F54" s="33">
        <v>748947.29500000004</v>
      </c>
      <c r="G54" s="33">
        <v>37894.21</v>
      </c>
      <c r="H54" s="34">
        <v>2361</v>
      </c>
      <c r="I54" s="33">
        <v>40255.21</v>
      </c>
      <c r="J54" s="33">
        <v>137479.91399999999</v>
      </c>
      <c r="K54" s="34">
        <v>79975.399999999994</v>
      </c>
      <c r="L54" s="33">
        <v>217455.31399999998</v>
      </c>
      <c r="M54" s="33">
        <v>2202.308</v>
      </c>
      <c r="N54" s="34">
        <v>233499</v>
      </c>
      <c r="O54" s="33">
        <v>235701.30799999999</v>
      </c>
      <c r="P54" s="35">
        <v>1257542.7109999999</v>
      </c>
    </row>
    <row r="55" spans="1:16" x14ac:dyDescent="0.25">
      <c r="A55" s="22">
        <v>48</v>
      </c>
      <c r="B55" s="22" t="s">
        <v>45</v>
      </c>
      <c r="C55" s="32" t="s">
        <v>148</v>
      </c>
      <c r="D55" s="33">
        <v>906775.59299999999</v>
      </c>
      <c r="E55" s="34"/>
      <c r="F55" s="33">
        <v>906775.59299999999</v>
      </c>
      <c r="G55" s="33">
        <v>43914.137999999999</v>
      </c>
      <c r="H55" s="34">
        <v>3582.4</v>
      </c>
      <c r="I55" s="33">
        <v>47496.538</v>
      </c>
      <c r="J55" s="33">
        <v>144190.204</v>
      </c>
      <c r="K55" s="34">
        <v>891975.2</v>
      </c>
      <c r="L55" s="33">
        <v>1036165.404</v>
      </c>
      <c r="M55" s="33">
        <v>1293.232</v>
      </c>
      <c r="N55" s="34">
        <v>344432.70799999998</v>
      </c>
      <c r="O55" s="33">
        <v>345725.94</v>
      </c>
      <c r="P55" s="35">
        <v>2354837.1889999998</v>
      </c>
    </row>
    <row r="58" spans="1:16" x14ac:dyDescent="0.25">
      <c r="A58" s="20" t="s">
        <v>18</v>
      </c>
      <c r="B58" s="20" t="s">
        <v>18</v>
      </c>
    </row>
    <row r="59" spans="1:16" x14ac:dyDescent="0.25">
      <c r="A59" s="20" t="s">
        <v>43</v>
      </c>
      <c r="B59" s="20" t="s">
        <v>19</v>
      </c>
    </row>
    <row r="60" spans="1:16" x14ac:dyDescent="0.25">
      <c r="A60" s="20" t="s">
        <v>44</v>
      </c>
      <c r="B60" s="20" t="s">
        <v>20</v>
      </c>
    </row>
    <row r="61" spans="1:16" x14ac:dyDescent="0.25">
      <c r="A61" s="20" t="s">
        <v>45</v>
      </c>
      <c r="B61" s="20" t="s">
        <v>21</v>
      </c>
    </row>
    <row r="62" spans="1:16" x14ac:dyDescent="0.25">
      <c r="A62" s="21" t="s">
        <v>46</v>
      </c>
      <c r="B62" s="20" t="s">
        <v>43</v>
      </c>
      <c r="C62" s="32"/>
    </row>
    <row r="63" spans="1:16" x14ac:dyDescent="0.25">
      <c r="A63" s="21" t="s">
        <v>47</v>
      </c>
      <c r="B63" s="20" t="s">
        <v>43</v>
      </c>
      <c r="C63" s="24"/>
    </row>
    <row r="64" spans="1:16" x14ac:dyDescent="0.25">
      <c r="A64" s="21" t="s">
        <v>48</v>
      </c>
      <c r="B64" s="20" t="s">
        <v>43</v>
      </c>
      <c r="C64" s="32"/>
    </row>
    <row r="65" spans="1:3" x14ac:dyDescent="0.25">
      <c r="A65" s="21" t="s">
        <v>49</v>
      </c>
      <c r="B65" s="20" t="s">
        <v>43</v>
      </c>
      <c r="C65" s="32"/>
    </row>
    <row r="66" spans="1:3" x14ac:dyDescent="0.25">
      <c r="A66" s="21" t="s">
        <v>50</v>
      </c>
      <c r="B66" s="20" t="s">
        <v>43</v>
      </c>
      <c r="C66" s="32"/>
    </row>
    <row r="67" spans="1:3" x14ac:dyDescent="0.25">
      <c r="A67" s="21" t="s">
        <v>51</v>
      </c>
      <c r="B67" s="20" t="s">
        <v>43</v>
      </c>
      <c r="C67" s="32"/>
    </row>
    <row r="68" spans="1:3" x14ac:dyDescent="0.25">
      <c r="A68" s="21" t="s">
        <v>52</v>
      </c>
      <c r="B68" s="20" t="s">
        <v>43</v>
      </c>
      <c r="C68" s="32"/>
    </row>
    <row r="69" spans="1:3" x14ac:dyDescent="0.25">
      <c r="A69" s="21" t="s">
        <v>53</v>
      </c>
      <c r="B69" s="20" t="s">
        <v>43</v>
      </c>
      <c r="C69" s="32"/>
    </row>
    <row r="70" spans="1:3" x14ac:dyDescent="0.25">
      <c r="A70" s="21" t="s">
        <v>54</v>
      </c>
      <c r="B70" s="20" t="s">
        <v>43</v>
      </c>
      <c r="C70" s="32"/>
    </row>
    <row r="71" spans="1:3" x14ac:dyDescent="0.25">
      <c r="A71" s="21" t="s">
        <v>55</v>
      </c>
      <c r="B71" s="20" t="s">
        <v>43</v>
      </c>
      <c r="C71" s="32"/>
    </row>
    <row r="72" spans="1:3" x14ac:dyDescent="0.25">
      <c r="A72" s="21" t="s">
        <v>56</v>
      </c>
      <c r="B72" s="20" t="s">
        <v>43</v>
      </c>
      <c r="C72" s="32"/>
    </row>
    <row r="73" spans="1:3" x14ac:dyDescent="0.25">
      <c r="A73" s="21" t="s">
        <v>57</v>
      </c>
      <c r="B73" s="20" t="s">
        <v>43</v>
      </c>
      <c r="C73" s="32"/>
    </row>
    <row r="74" spans="1:3" x14ac:dyDescent="0.25">
      <c r="A74" s="21" t="s">
        <v>58</v>
      </c>
      <c r="B74" s="20" t="s">
        <v>43</v>
      </c>
      <c r="C74" s="32"/>
    </row>
    <row r="75" spans="1:3" x14ac:dyDescent="0.25">
      <c r="A75" s="21" t="s">
        <v>59</v>
      </c>
      <c r="B75" s="20" t="s">
        <v>43</v>
      </c>
      <c r="C75" s="32"/>
    </row>
    <row r="76" spans="1:3" x14ac:dyDescent="0.25">
      <c r="A76" s="21" t="s">
        <v>60</v>
      </c>
      <c r="B76" s="20" t="s">
        <v>43</v>
      </c>
      <c r="C76" s="32"/>
    </row>
    <row r="77" spans="1:3" x14ac:dyDescent="0.25">
      <c r="A77" s="21" t="s">
        <v>61</v>
      </c>
      <c r="B77" s="20" t="s">
        <v>43</v>
      </c>
      <c r="C77" s="32"/>
    </row>
    <row r="78" spans="1:3" x14ac:dyDescent="0.25">
      <c r="A78" s="21" t="s">
        <v>62</v>
      </c>
      <c r="B78" s="20" t="s">
        <v>43</v>
      </c>
      <c r="C78" s="32"/>
    </row>
    <row r="79" spans="1:3" x14ac:dyDescent="0.25">
      <c r="A79" s="21" t="s">
        <v>63</v>
      </c>
      <c r="B79" s="20" t="s">
        <v>44</v>
      </c>
      <c r="C79" s="32"/>
    </row>
    <row r="80" spans="1:3" x14ac:dyDescent="0.25">
      <c r="A80" s="21" t="s">
        <v>64</v>
      </c>
      <c r="B80" s="20" t="s">
        <v>44</v>
      </c>
      <c r="C80" s="24"/>
    </row>
    <row r="81" spans="1:3" x14ac:dyDescent="0.25">
      <c r="A81" s="21" t="s">
        <v>65</v>
      </c>
      <c r="B81" s="20" t="s">
        <v>44</v>
      </c>
      <c r="C81" s="32"/>
    </row>
    <row r="82" spans="1:3" x14ac:dyDescent="0.25">
      <c r="A82" s="21" t="s">
        <v>66</v>
      </c>
      <c r="B82" s="20" t="s">
        <v>44</v>
      </c>
      <c r="C82" s="32"/>
    </row>
    <row r="83" spans="1:3" x14ac:dyDescent="0.25">
      <c r="A83" s="21" t="s">
        <v>67</v>
      </c>
      <c r="B83" s="20" t="s">
        <v>44</v>
      </c>
      <c r="C83" s="32"/>
    </row>
    <row r="84" spans="1:3" x14ac:dyDescent="0.25">
      <c r="A84" s="21" t="s">
        <v>68</v>
      </c>
      <c r="B84" s="20" t="s">
        <v>44</v>
      </c>
      <c r="C84" s="32"/>
    </row>
    <row r="85" spans="1:3" x14ac:dyDescent="0.25">
      <c r="A85" s="21" t="s">
        <v>69</v>
      </c>
      <c r="B85" s="20" t="s">
        <v>44</v>
      </c>
      <c r="C85" s="32"/>
    </row>
    <row r="86" spans="1:3" x14ac:dyDescent="0.25">
      <c r="A86" s="21" t="s">
        <v>70</v>
      </c>
      <c r="B86" s="20" t="s">
        <v>44</v>
      </c>
      <c r="C86" s="32"/>
    </row>
    <row r="87" spans="1:3" x14ac:dyDescent="0.25">
      <c r="A87" s="21" t="s">
        <v>71</v>
      </c>
      <c r="B87" s="20" t="s">
        <v>44</v>
      </c>
      <c r="C87" s="32"/>
    </row>
    <row r="88" spans="1:3" x14ac:dyDescent="0.25">
      <c r="A88" s="21" t="s">
        <v>72</v>
      </c>
      <c r="B88" s="20" t="s">
        <v>44</v>
      </c>
      <c r="C88" s="32"/>
    </row>
    <row r="89" spans="1:3" x14ac:dyDescent="0.25">
      <c r="A89" s="21" t="s">
        <v>73</v>
      </c>
      <c r="B89" s="20" t="s">
        <v>44</v>
      </c>
      <c r="C89" s="32"/>
    </row>
    <row r="90" spans="1:3" x14ac:dyDescent="0.25">
      <c r="A90" s="21" t="s">
        <v>74</v>
      </c>
      <c r="B90" s="20" t="s">
        <v>44</v>
      </c>
      <c r="C90" s="32"/>
    </row>
    <row r="91" spans="1:3" x14ac:dyDescent="0.25">
      <c r="A91" s="21" t="s">
        <v>75</v>
      </c>
      <c r="B91" s="20" t="s">
        <v>44</v>
      </c>
      <c r="C91" s="32"/>
    </row>
    <row r="92" spans="1:3" x14ac:dyDescent="0.25">
      <c r="A92" s="21" t="s">
        <v>76</v>
      </c>
      <c r="B92" s="20" t="s">
        <v>44</v>
      </c>
      <c r="C92" s="32"/>
    </row>
    <row r="93" spans="1:3" x14ac:dyDescent="0.25">
      <c r="A93" s="21" t="s">
        <v>77</v>
      </c>
      <c r="B93" s="20" t="s">
        <v>44</v>
      </c>
      <c r="C93" s="32"/>
    </row>
    <row r="94" spans="1:3" x14ac:dyDescent="0.25">
      <c r="A94" s="21" t="s">
        <v>78</v>
      </c>
      <c r="B94" s="20" t="s">
        <v>44</v>
      </c>
      <c r="C94" s="32"/>
    </row>
    <row r="95" spans="1:3" x14ac:dyDescent="0.25">
      <c r="A95" s="21" t="s">
        <v>79</v>
      </c>
      <c r="B95" s="20" t="s">
        <v>44</v>
      </c>
      <c r="C95" s="32"/>
    </row>
    <row r="96" spans="1:3" x14ac:dyDescent="0.25">
      <c r="A96" s="21" t="s">
        <v>80</v>
      </c>
      <c r="B96" s="20" t="s">
        <v>44</v>
      </c>
      <c r="C96" s="32"/>
    </row>
    <row r="97" spans="1:3" x14ac:dyDescent="0.25">
      <c r="A97" s="21" t="s">
        <v>81</v>
      </c>
      <c r="B97" s="20" t="s">
        <v>44</v>
      </c>
      <c r="C97" s="32"/>
    </row>
    <row r="98" spans="1:3" x14ac:dyDescent="0.25">
      <c r="A98" s="21" t="s">
        <v>82</v>
      </c>
      <c r="B98" s="20" t="s">
        <v>45</v>
      </c>
      <c r="C98" s="32"/>
    </row>
    <row r="99" spans="1:3" x14ac:dyDescent="0.25">
      <c r="A99" s="21" t="s">
        <v>83</v>
      </c>
      <c r="B99" s="20" t="s">
        <v>45</v>
      </c>
      <c r="C99" s="24"/>
    </row>
    <row r="100" spans="1:3" x14ac:dyDescent="0.25">
      <c r="A100" s="21" t="s">
        <v>84</v>
      </c>
      <c r="B100" s="20" t="s">
        <v>45</v>
      </c>
      <c r="C100" s="32"/>
    </row>
    <row r="101" spans="1:3" x14ac:dyDescent="0.25">
      <c r="A101" s="21" t="s">
        <v>85</v>
      </c>
      <c r="B101" s="20" t="s">
        <v>45</v>
      </c>
      <c r="C101" s="32"/>
    </row>
    <row r="102" spans="1:3" x14ac:dyDescent="0.25">
      <c r="A102" s="21" t="s">
        <v>86</v>
      </c>
      <c r="B102" s="20" t="s">
        <v>45</v>
      </c>
      <c r="C102" s="32"/>
    </row>
    <row r="103" spans="1:3" x14ac:dyDescent="0.25">
      <c r="A103" s="21" t="s">
        <v>93</v>
      </c>
      <c r="B103" s="20" t="s">
        <v>45</v>
      </c>
      <c r="C103" s="32"/>
    </row>
    <row r="104" spans="1:3" x14ac:dyDescent="0.25">
      <c r="A104" s="21" t="s">
        <v>87</v>
      </c>
      <c r="B104" s="20" t="s">
        <v>45</v>
      </c>
      <c r="C104" s="32"/>
    </row>
    <row r="105" spans="1:3" x14ac:dyDescent="0.25">
      <c r="A105" s="21" t="s">
        <v>88</v>
      </c>
      <c r="B105" s="20" t="s">
        <v>45</v>
      </c>
      <c r="C105" s="32"/>
    </row>
    <row r="106" spans="1:3" x14ac:dyDescent="0.25">
      <c r="A106" s="21" t="s">
        <v>89</v>
      </c>
      <c r="B106" s="20" t="s">
        <v>45</v>
      </c>
      <c r="C106" s="32"/>
    </row>
    <row r="107" spans="1:3" x14ac:dyDescent="0.25">
      <c r="A107" s="21" t="s">
        <v>90</v>
      </c>
      <c r="B107" s="20" t="s">
        <v>45</v>
      </c>
      <c r="C107" s="32"/>
    </row>
    <row r="108" spans="1:3" x14ac:dyDescent="0.25">
      <c r="A108" s="21" t="s">
        <v>94</v>
      </c>
      <c r="B108" s="20" t="s">
        <v>45</v>
      </c>
      <c r="C108" s="32"/>
    </row>
    <row r="109" spans="1:3" x14ac:dyDescent="0.25">
      <c r="A109" s="21" t="s">
        <v>91</v>
      </c>
      <c r="B109" s="20" t="s">
        <v>45</v>
      </c>
      <c r="C109" s="32"/>
    </row>
    <row r="110" spans="1:3" x14ac:dyDescent="0.25">
      <c r="A110" s="21" t="s">
        <v>92</v>
      </c>
      <c r="B110" s="20" t="s">
        <v>45</v>
      </c>
      <c r="C110" s="32"/>
    </row>
  </sheetData>
  <pageMargins left="0.7" right="0.7" top="0.75" bottom="0.75" header="0.3" footer="0.3"/>
  <pageSetup paperSize="9" orientation="portrait" horizontalDpi="4294967295" verticalDpi="4294967295" r:id="rId1"/>
  <headerFooter>
    <oddFooter>&amp;C 
&amp;"calibri,Bold"&amp;9&amp;K000080Kurum İçi | 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51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0.17794788880532672</v>
      </c>
      <c r="D17" s="11">
        <v>0</v>
      </c>
      <c r="E17" s="11">
        <v>0.17793091975102845</v>
      </c>
      <c r="F17" s="11">
        <v>2.7830975904907023</v>
      </c>
      <c r="G17" s="11">
        <v>96.793675732725575</v>
      </c>
      <c r="H17" s="11">
        <v>3.3598496036332475</v>
      </c>
      <c r="I17" s="11">
        <v>0.30681647447214655</v>
      </c>
      <c r="J17" s="11">
        <v>5.8844074077345621</v>
      </c>
      <c r="K17" s="11">
        <v>0.41283193043700772</v>
      </c>
      <c r="L17" s="11">
        <v>0</v>
      </c>
      <c r="M17" s="11">
        <v>7.8620221578300749</v>
      </c>
      <c r="N17" s="11">
        <v>4.2883757224527681</v>
      </c>
      <c r="O17" s="16">
        <v>0.49340347318849459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1.9382031009787019E-2</v>
      </c>
      <c r="D21" s="11">
        <v>0</v>
      </c>
      <c r="E21" s="11">
        <v>1.9365172671951248E-2</v>
      </c>
      <c r="F21" s="11">
        <v>0.48735318953345586</v>
      </c>
      <c r="G21" s="11">
        <v>0</v>
      </c>
      <c r="H21" s="11">
        <v>0.48436329266515243</v>
      </c>
      <c r="I21" s="11">
        <v>9.5540005910069781E-2</v>
      </c>
      <c r="J21" s="11">
        <v>0</v>
      </c>
      <c r="K21" s="11">
        <v>9.3724039588653454E-2</v>
      </c>
      <c r="L21" s="11">
        <v>0</v>
      </c>
      <c r="M21" s="11">
        <v>0</v>
      </c>
      <c r="N21" s="11">
        <v>0</v>
      </c>
      <c r="O21" s="16">
        <v>7.0159421652773835E-2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2.0829293988333637E-4</v>
      </c>
      <c r="D22" s="11">
        <v>0</v>
      </c>
      <c r="E22" s="11">
        <v>2.0811176832564017E-4</v>
      </c>
      <c r="F22" s="11">
        <v>1.1140497562528901E-2</v>
      </c>
      <c r="G22" s="11">
        <v>0</v>
      </c>
      <c r="H22" s="11">
        <v>1.1072150951715841E-2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1.1444815613679683E-3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0.19753821275499708</v>
      </c>
      <c r="D25" s="11">
        <v>0</v>
      </c>
      <c r="E25" s="11">
        <v>0.19750420419130535</v>
      </c>
      <c r="F25" s="11">
        <v>3.2815912775866871</v>
      </c>
      <c r="G25" s="11">
        <v>96.793675732725575</v>
      </c>
      <c r="H25" s="11">
        <v>3.8552850472501157</v>
      </c>
      <c r="I25" s="11">
        <v>0.40235648038221633</v>
      </c>
      <c r="J25" s="11">
        <v>5.8844074077345621</v>
      </c>
      <c r="K25" s="11">
        <v>0.50655597002566122</v>
      </c>
      <c r="L25" s="11">
        <v>0</v>
      </c>
      <c r="M25" s="11">
        <v>7.8620221578300749</v>
      </c>
      <c r="N25" s="11">
        <v>4.2883757224527681</v>
      </c>
      <c r="O25" s="11">
        <v>0.56470737640263635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0.47769829576489803</v>
      </c>
      <c r="D29" s="11">
        <v>0</v>
      </c>
      <c r="E29" s="11">
        <v>0.47785156606370283</v>
      </c>
      <c r="F29" s="11">
        <v>4.0557823142997051</v>
      </c>
      <c r="G29" s="11">
        <v>0</v>
      </c>
      <c r="H29" s="11">
        <v>4.030900214211977</v>
      </c>
      <c r="I29" s="11">
        <v>0.98724728465927947</v>
      </c>
      <c r="J29" s="11">
        <v>5.1479959901442758</v>
      </c>
      <c r="K29" s="11">
        <v>1.0663322653337568</v>
      </c>
      <c r="L29" s="11">
        <v>179.80679207098598</v>
      </c>
      <c r="M29" s="11">
        <v>177.7550549295363</v>
      </c>
      <c r="N29" s="11">
        <v>178.68766272110432</v>
      </c>
      <c r="O29" s="16">
        <v>1.0019958476024133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2.3593862399649536E-2</v>
      </c>
      <c r="D31" s="11">
        <v>0</v>
      </c>
      <c r="E31" s="11">
        <v>2.3573340644061427E-2</v>
      </c>
      <c r="F31" s="11">
        <v>9.2340714813030911E-3</v>
      </c>
      <c r="G31" s="11">
        <v>0</v>
      </c>
      <c r="H31" s="11">
        <v>9.1774207360190221E-3</v>
      </c>
      <c r="I31" s="11">
        <v>9.4199457564856426E-2</v>
      </c>
      <c r="J31" s="11">
        <v>0</v>
      </c>
      <c r="K31" s="11">
        <v>9.2408971571015436E-2</v>
      </c>
      <c r="L31" s="11">
        <v>0</v>
      </c>
      <c r="M31" s="11">
        <v>0</v>
      </c>
      <c r="N31" s="11">
        <v>0</v>
      </c>
      <c r="O31" s="16">
        <v>3.1144610783356882E-2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0.50129215816454753</v>
      </c>
      <c r="D33" s="11">
        <v>0</v>
      </c>
      <c r="E33" s="11">
        <v>0.5014249067077643</v>
      </c>
      <c r="F33" s="11">
        <v>4.065016385781008</v>
      </c>
      <c r="G33" s="11">
        <v>0</v>
      </c>
      <c r="H33" s="11">
        <v>4.0400776349479957</v>
      </c>
      <c r="I33" s="11">
        <v>1.0814467422241358</v>
      </c>
      <c r="J33" s="11">
        <v>5.1479959901442758</v>
      </c>
      <c r="K33" s="11">
        <v>1.1587412369047723</v>
      </c>
      <c r="L33" s="11">
        <v>179.80679207098598</v>
      </c>
      <c r="M33" s="11">
        <v>177.7550549295363</v>
      </c>
      <c r="N33" s="11">
        <v>178.68766272110432</v>
      </c>
      <c r="O33" s="11">
        <v>1.0331404583857702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11487</v>
      </c>
      <c r="D37" s="15">
        <v>10</v>
      </c>
      <c r="E37" s="15">
        <v>11497</v>
      </c>
      <c r="F37" s="15">
        <v>1296</v>
      </c>
      <c r="G37" s="15">
        <v>8</v>
      </c>
      <c r="H37" s="15">
        <v>1304</v>
      </c>
      <c r="I37" s="15">
        <v>1858</v>
      </c>
      <c r="J37" s="15">
        <v>36</v>
      </c>
      <c r="K37" s="15">
        <v>1894</v>
      </c>
      <c r="L37" s="15">
        <v>5</v>
      </c>
      <c r="M37" s="15">
        <v>6</v>
      </c>
      <c r="N37" s="15">
        <v>11</v>
      </c>
      <c r="O37" s="15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2028.3112962793502</v>
      </c>
      <c r="D38" s="15">
        <v>0</v>
      </c>
      <c r="E38" s="15">
        <v>2028.3112962793502</v>
      </c>
      <c r="F38" s="15">
        <v>603.35459768227895</v>
      </c>
      <c r="G38" s="15">
        <v>35.596299999999999</v>
      </c>
      <c r="H38" s="15">
        <v>638.95089768227899</v>
      </c>
      <c r="I38" s="15">
        <v>876.17518991358804</v>
      </c>
      <c r="J38" s="15">
        <v>326.07720425072642</v>
      </c>
      <c r="K38" s="15">
        <v>1202.2523941643144</v>
      </c>
      <c r="L38" s="15">
        <v>34.830599999999997</v>
      </c>
      <c r="M38" s="15">
        <v>992.29280000000006</v>
      </c>
      <c r="N38" s="15">
        <v>1027.1233999999999</v>
      </c>
      <c r="O38" s="15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43785.900000000089</v>
      </c>
      <c r="D39" s="15">
        <v>575</v>
      </c>
      <c r="E39" s="15">
        <v>44360.900000000089</v>
      </c>
      <c r="F39" s="15">
        <v>7673.6810000000132</v>
      </c>
      <c r="G39" s="15">
        <v>423</v>
      </c>
      <c r="H39" s="15">
        <v>8096.6810000000132</v>
      </c>
      <c r="I39" s="15">
        <v>9491.4969999999976</v>
      </c>
      <c r="J39" s="15">
        <v>7938.6</v>
      </c>
      <c r="K39" s="15">
        <v>17430.096999999998</v>
      </c>
      <c r="L39" s="15">
        <v>147.874</v>
      </c>
      <c r="M39" s="15">
        <v>5238</v>
      </c>
      <c r="N39" s="15">
        <v>5385.8739999999998</v>
      </c>
      <c r="O39" s="15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52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4.4816085766761167E-2</v>
      </c>
      <c r="D17" s="11">
        <v>2.6355488346850446</v>
      </c>
      <c r="E17" s="11">
        <v>4.7038496650388978E-2</v>
      </c>
      <c r="F17" s="11">
        <v>0.1244690694948709</v>
      </c>
      <c r="G17" s="11">
        <v>2.6024610356374343</v>
      </c>
      <c r="H17" s="11">
        <v>0.56322821038128046</v>
      </c>
      <c r="I17" s="11">
        <v>0.18088745062562386</v>
      </c>
      <c r="J17" s="11">
        <v>3.5799808915997566</v>
      </c>
      <c r="K17" s="11">
        <v>0.26241967502100078</v>
      </c>
      <c r="L17" s="11">
        <v>14.711917987930235</v>
      </c>
      <c r="M17" s="11">
        <v>0</v>
      </c>
      <c r="N17" s="11">
        <v>7.6757832980505576</v>
      </c>
      <c r="O17" s="16">
        <v>7.1858056843015633E-2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7.5038780180862403E-3</v>
      </c>
      <c r="D18" s="11">
        <v>0</v>
      </c>
      <c r="E18" s="11">
        <v>7.4974409588473932E-3</v>
      </c>
      <c r="F18" s="11">
        <v>0.10982450515942913</v>
      </c>
      <c r="G18" s="11">
        <v>0</v>
      </c>
      <c r="H18" s="11">
        <v>9.0378717525566421E-2</v>
      </c>
      <c r="I18" s="11">
        <v>2.2118151761216315E-2</v>
      </c>
      <c r="J18" s="11">
        <v>0</v>
      </c>
      <c r="K18" s="11">
        <v>2.1587615562691075E-2</v>
      </c>
      <c r="L18" s="11">
        <v>0</v>
      </c>
      <c r="M18" s="11">
        <v>0</v>
      </c>
      <c r="N18" s="11">
        <v>0</v>
      </c>
      <c r="O18" s="16">
        <v>9.2153890208838268E-3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1.7613563217898188E-2</v>
      </c>
      <c r="D21" s="11">
        <v>0</v>
      </c>
      <c r="E21" s="11">
        <v>1.7598453757220984E-2</v>
      </c>
      <c r="F21" s="11">
        <v>0.10914375806614682</v>
      </c>
      <c r="G21" s="11">
        <v>0</v>
      </c>
      <c r="H21" s="11">
        <v>8.9818505128881385E-2</v>
      </c>
      <c r="I21" s="11">
        <v>0.1255668644988924</v>
      </c>
      <c r="J21" s="11">
        <v>0</v>
      </c>
      <c r="K21" s="11">
        <v>0.12255495972171347</v>
      </c>
      <c r="L21" s="11">
        <v>0</v>
      </c>
      <c r="M21" s="11">
        <v>0</v>
      </c>
      <c r="N21" s="11">
        <v>0</v>
      </c>
      <c r="O21" s="16">
        <v>2.8399967449129312E-2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3.9335189584213358E-3</v>
      </c>
      <c r="D22" s="11">
        <v>0</v>
      </c>
      <c r="E22" s="11">
        <v>3.9301446638910324E-3</v>
      </c>
      <c r="F22" s="11">
        <v>0</v>
      </c>
      <c r="G22" s="11">
        <v>0</v>
      </c>
      <c r="H22" s="11">
        <v>0</v>
      </c>
      <c r="I22" s="11">
        <v>1.6458113159242123E-2</v>
      </c>
      <c r="J22" s="11">
        <v>0</v>
      </c>
      <c r="K22" s="11">
        <v>1.6063341259461905E-2</v>
      </c>
      <c r="L22" s="11">
        <v>0</v>
      </c>
      <c r="M22" s="11">
        <v>0</v>
      </c>
      <c r="N22" s="11">
        <v>0</v>
      </c>
      <c r="O22" s="16">
        <v>5.1334118194628622E-3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7.386704596116693E-2</v>
      </c>
      <c r="D25" s="11">
        <v>2.6355488346850446</v>
      </c>
      <c r="E25" s="11">
        <v>7.6064536030348393E-2</v>
      </c>
      <c r="F25" s="11">
        <v>0.34343733272044685</v>
      </c>
      <c r="G25" s="11">
        <v>2.6024610356374343</v>
      </c>
      <c r="H25" s="11">
        <v>0.74342543303572817</v>
      </c>
      <c r="I25" s="11">
        <v>0.34503058004497472</v>
      </c>
      <c r="J25" s="11">
        <v>3.5799808915997566</v>
      </c>
      <c r="K25" s="11">
        <v>0.42262559156486723</v>
      </c>
      <c r="L25" s="11">
        <v>14.711917987930235</v>
      </c>
      <c r="M25" s="11">
        <v>0</v>
      </c>
      <c r="N25" s="11">
        <v>7.6757832980505576</v>
      </c>
      <c r="O25" s="11">
        <v>0.11460682513249164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2.0805942020189417E-2</v>
      </c>
      <c r="D29" s="11">
        <v>0.21701977749090537</v>
      </c>
      <c r="E29" s="11">
        <v>2.0974260332315801E-2</v>
      </c>
      <c r="F29" s="11">
        <v>0.15972704747767225</v>
      </c>
      <c r="G29" s="11">
        <v>0.81390038775921714</v>
      </c>
      <c r="H29" s="11">
        <v>0.27555653227601423</v>
      </c>
      <c r="I29" s="11">
        <v>0.10804816217865244</v>
      </c>
      <c r="J29" s="11">
        <v>1.8636080873801073</v>
      </c>
      <c r="K29" s="11">
        <v>0.15015783296194096</v>
      </c>
      <c r="L29" s="11">
        <v>0</v>
      </c>
      <c r="M29" s="11">
        <v>124.30979322995441</v>
      </c>
      <c r="N29" s="11">
        <v>59.45250980563037</v>
      </c>
      <c r="O29" s="16">
        <v>4.4980604339254333E-2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1.3936013118431304E-2</v>
      </c>
      <c r="D31" s="11">
        <v>0</v>
      </c>
      <c r="E31" s="11">
        <v>1.3924058374260291E-2</v>
      </c>
      <c r="F31" s="11">
        <v>7.9847089148719408E-2</v>
      </c>
      <c r="G31" s="11">
        <v>0</v>
      </c>
      <c r="H31" s="11">
        <v>6.5709173967457207E-2</v>
      </c>
      <c r="I31" s="11">
        <v>1.2067117761829683E-2</v>
      </c>
      <c r="J31" s="11">
        <v>0</v>
      </c>
      <c r="K31" s="11">
        <v>1.1777670304662698E-2</v>
      </c>
      <c r="L31" s="11">
        <v>0</v>
      </c>
      <c r="M31" s="11">
        <v>0</v>
      </c>
      <c r="N31" s="11">
        <v>0</v>
      </c>
      <c r="O31" s="16">
        <v>1.3896317743535634E-2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3.4741955138620717E-2</v>
      </c>
      <c r="D33" s="11">
        <v>0.21701977749090537</v>
      </c>
      <c r="E33" s="11">
        <v>3.4898318706576094E-2</v>
      </c>
      <c r="F33" s="11">
        <v>0.23957413662639165</v>
      </c>
      <c r="G33" s="11">
        <v>0.81390038775921714</v>
      </c>
      <c r="H33" s="11">
        <v>0.34126570624347141</v>
      </c>
      <c r="I33" s="11">
        <v>0.12011527994048213</v>
      </c>
      <c r="J33" s="11">
        <v>1.8636080873801073</v>
      </c>
      <c r="K33" s="11">
        <v>0.16193550326660366</v>
      </c>
      <c r="L33" s="11">
        <v>0</v>
      </c>
      <c r="M33" s="11">
        <v>124.30979322995441</v>
      </c>
      <c r="N33" s="11">
        <v>59.45250980563037</v>
      </c>
      <c r="O33" s="11">
        <v>5.8876922082789968E-2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121132</v>
      </c>
      <c r="D37" s="15">
        <v>104</v>
      </c>
      <c r="E37" s="15">
        <v>121236</v>
      </c>
      <c r="F37" s="15">
        <v>409</v>
      </c>
      <c r="G37" s="15">
        <v>88</v>
      </c>
      <c r="H37" s="15">
        <v>497</v>
      </c>
      <c r="I37" s="15">
        <v>13265</v>
      </c>
      <c r="J37" s="15">
        <v>326</v>
      </c>
      <c r="K37" s="15">
        <v>13591</v>
      </c>
      <c r="L37" s="15">
        <v>12</v>
      </c>
      <c r="M37" s="15">
        <v>11</v>
      </c>
      <c r="N37" s="15">
        <v>23</v>
      </c>
      <c r="O37" s="15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25497.308524464137</v>
      </c>
      <c r="D38" s="15">
        <v>505.79001948326686</v>
      </c>
      <c r="E38" s="15">
        <v>26003.098543947403</v>
      </c>
      <c r="F38" s="15">
        <v>270.51385958580443</v>
      </c>
      <c r="G38" s="15">
        <v>203.18372192238843</v>
      </c>
      <c r="H38" s="15">
        <v>473.69758150819285</v>
      </c>
      <c r="I38" s="15">
        <v>12846.929437578729</v>
      </c>
      <c r="J38" s="15">
        <v>14210.099772609054</v>
      </c>
      <c r="K38" s="15">
        <v>27057.029210187782</v>
      </c>
      <c r="L38" s="15">
        <v>187.5667</v>
      </c>
      <c r="M38" s="15">
        <v>1335.7735</v>
      </c>
      <c r="N38" s="15">
        <v>1523.3402000000001</v>
      </c>
      <c r="O38" s="15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736649.86400001263</v>
      </c>
      <c r="D39" s="15">
        <v>5681.2240000000002</v>
      </c>
      <c r="E39" s="15">
        <v>742331.08800001268</v>
      </c>
      <c r="F39" s="15">
        <v>2990.6450000000068</v>
      </c>
      <c r="G39" s="15">
        <v>2888.22</v>
      </c>
      <c r="H39" s="15">
        <v>5878.8650000000071</v>
      </c>
      <c r="I39" s="15">
        <v>85797.948999999498</v>
      </c>
      <c r="J39" s="15">
        <v>89365.790000000008</v>
      </c>
      <c r="K39" s="15">
        <v>175163.73899999951</v>
      </c>
      <c r="L39" s="15">
        <v>613.15199999999993</v>
      </c>
      <c r="M39" s="15">
        <v>6106</v>
      </c>
      <c r="N39" s="15">
        <v>6719.152</v>
      </c>
      <c r="O39" s="15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53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7.6368857862656028E-2</v>
      </c>
      <c r="D17" s="11">
        <v>0.14671587349620452</v>
      </c>
      <c r="E17" s="11">
        <v>7.6431052585400588E-2</v>
      </c>
      <c r="F17" s="11">
        <v>0.45802192316762075</v>
      </c>
      <c r="G17" s="11">
        <v>3.1126109387330807</v>
      </c>
      <c r="H17" s="11">
        <v>0.7201205854639573</v>
      </c>
      <c r="I17" s="11">
        <v>0.14739866876187077</v>
      </c>
      <c r="J17" s="11">
        <v>2.587047157017861</v>
      </c>
      <c r="K17" s="11">
        <v>0.22225152010608867</v>
      </c>
      <c r="L17" s="11">
        <v>0</v>
      </c>
      <c r="M17" s="11">
        <v>0</v>
      </c>
      <c r="N17" s="11">
        <v>0</v>
      </c>
      <c r="O17" s="16">
        <v>0.13824701305244225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8.02227024941966E-3</v>
      </c>
      <c r="D20" s="11">
        <v>0</v>
      </c>
      <c r="E20" s="11">
        <v>8.0151776546670446E-3</v>
      </c>
      <c r="F20" s="11">
        <v>3.7074046914793483E-2</v>
      </c>
      <c r="G20" s="11">
        <v>4.3452733424176576E-2</v>
      </c>
      <c r="H20" s="11">
        <v>3.7703841279011052E-2</v>
      </c>
      <c r="I20" s="11">
        <v>1.3769583633973639E-2</v>
      </c>
      <c r="J20" s="11">
        <v>8.9346392215957637E-2</v>
      </c>
      <c r="K20" s="11">
        <v>1.6088417533648147E-2</v>
      </c>
      <c r="L20" s="11">
        <v>0</v>
      </c>
      <c r="M20" s="11">
        <v>15.715074278856237</v>
      </c>
      <c r="N20" s="11">
        <v>12.01740974265477</v>
      </c>
      <c r="O20" s="16">
        <v>2.2069643700194895E-2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6.432085752507774E-2</v>
      </c>
      <c r="D21" s="11">
        <v>0</v>
      </c>
      <c r="E21" s="11">
        <v>6.4263990608060192E-2</v>
      </c>
      <c r="F21" s="11">
        <v>0.22112560673882031</v>
      </c>
      <c r="G21" s="11">
        <v>0</v>
      </c>
      <c r="H21" s="11">
        <v>0.19929295189625323</v>
      </c>
      <c r="I21" s="11">
        <v>0.12673612652685232</v>
      </c>
      <c r="J21" s="11">
        <v>0</v>
      </c>
      <c r="K21" s="11">
        <v>0.12284763173568752</v>
      </c>
      <c r="L21" s="11">
        <v>0</v>
      </c>
      <c r="M21" s="11">
        <v>0</v>
      </c>
      <c r="N21" s="11">
        <v>0</v>
      </c>
      <c r="O21" s="16">
        <v>8.1172091754566605E-2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3.4301895812030316E-3</v>
      </c>
      <c r="G22" s="11">
        <v>0</v>
      </c>
      <c r="H22" s="11">
        <v>3.0915126352108334E-3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1.9753275491884168E-4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0.14871198563715343</v>
      </c>
      <c r="D25" s="11">
        <v>0.14671587349620452</v>
      </c>
      <c r="E25" s="11">
        <v>0.14871022084812782</v>
      </c>
      <c r="F25" s="11">
        <v>0.71965176640243755</v>
      </c>
      <c r="G25" s="11">
        <v>3.1560636721572575</v>
      </c>
      <c r="H25" s="11">
        <v>0.96020889127443232</v>
      </c>
      <c r="I25" s="11">
        <v>0.28790437892269671</v>
      </c>
      <c r="J25" s="11">
        <v>2.6763935492338184</v>
      </c>
      <c r="K25" s="11">
        <v>0.36118756937542434</v>
      </c>
      <c r="L25" s="11">
        <v>0</v>
      </c>
      <c r="M25" s="11">
        <v>15.715074278856237</v>
      </c>
      <c r="N25" s="11">
        <v>12.01740974265477</v>
      </c>
      <c r="O25" s="11">
        <v>0.2416862812621226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0.21419666802728496</v>
      </c>
      <c r="D29" s="11">
        <v>2.8069850058476735</v>
      </c>
      <c r="E29" s="11">
        <v>0.21648898633466152</v>
      </c>
      <c r="F29" s="11">
        <v>0.78905476195997881</v>
      </c>
      <c r="G29" s="11">
        <v>2.9889393877457109</v>
      </c>
      <c r="H29" s="11">
        <v>1.0062585604552789</v>
      </c>
      <c r="I29" s="11">
        <v>0.49022251161775776</v>
      </c>
      <c r="J29" s="11">
        <v>20.060028801463346</v>
      </c>
      <c r="K29" s="11">
        <v>1.0906597500562019</v>
      </c>
      <c r="L29" s="11">
        <v>6.0523527326219968E-2</v>
      </c>
      <c r="M29" s="11">
        <v>342.99888936609318</v>
      </c>
      <c r="N29" s="11">
        <v>262.30750916873626</v>
      </c>
      <c r="O29" s="16">
        <v>0.63163161033221493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1.2978763189969128E-2</v>
      </c>
      <c r="D31" s="11">
        <v>0</v>
      </c>
      <c r="E31" s="11">
        <v>1.2967288494548181E-2</v>
      </c>
      <c r="F31" s="11">
        <v>0</v>
      </c>
      <c r="G31" s="11">
        <v>0</v>
      </c>
      <c r="H31" s="11">
        <v>0</v>
      </c>
      <c r="I31" s="11">
        <v>9.5662912816107212E-2</v>
      </c>
      <c r="J31" s="11">
        <v>0</v>
      </c>
      <c r="K31" s="11">
        <v>9.2727800718340289E-2</v>
      </c>
      <c r="L31" s="11">
        <v>0</v>
      </c>
      <c r="M31" s="11">
        <v>0</v>
      </c>
      <c r="N31" s="11">
        <v>0</v>
      </c>
      <c r="O31" s="16">
        <v>2.3480664505567496E-2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0.22717543121725409</v>
      </c>
      <c r="D33" s="11">
        <v>2.8069850058476735</v>
      </c>
      <c r="E33" s="11">
        <v>0.22945627482920969</v>
      </c>
      <c r="F33" s="11">
        <v>0.78905476195997881</v>
      </c>
      <c r="G33" s="11">
        <v>2.9889393877457109</v>
      </c>
      <c r="H33" s="11">
        <v>1.0062585604552789</v>
      </c>
      <c r="I33" s="11">
        <v>0.58588542443386493</v>
      </c>
      <c r="J33" s="11">
        <v>20.060028801463346</v>
      </c>
      <c r="K33" s="11">
        <v>1.1833875507745422</v>
      </c>
      <c r="L33" s="11">
        <v>6.0523527326219968E-2</v>
      </c>
      <c r="M33" s="11">
        <v>342.99888936609318</v>
      </c>
      <c r="N33" s="11">
        <v>262.30750916873626</v>
      </c>
      <c r="O33" s="11">
        <v>0.65511227483778245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14691</v>
      </c>
      <c r="D37" s="15">
        <v>13</v>
      </c>
      <c r="E37" s="15">
        <v>14704</v>
      </c>
      <c r="F37" s="15">
        <v>1068</v>
      </c>
      <c r="G37" s="15">
        <v>117</v>
      </c>
      <c r="H37" s="15">
        <v>1185</v>
      </c>
      <c r="I37" s="15">
        <v>2559</v>
      </c>
      <c r="J37" s="15">
        <v>81</v>
      </c>
      <c r="K37" s="15">
        <v>2640</v>
      </c>
      <c r="L37" s="15">
        <v>4</v>
      </c>
      <c r="M37" s="15">
        <v>13</v>
      </c>
      <c r="N37" s="15">
        <v>17</v>
      </c>
      <c r="O37" s="15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2539.4453123140001</v>
      </c>
      <c r="D38" s="15">
        <v>2.4297</v>
      </c>
      <c r="E38" s="15">
        <v>2541.8750123140003</v>
      </c>
      <c r="F38" s="15">
        <v>697.51632324872833</v>
      </c>
      <c r="G38" s="15">
        <v>705.04465824175827</v>
      </c>
      <c r="H38" s="15">
        <v>1402.5609814904865</v>
      </c>
      <c r="I38" s="15">
        <v>1149.5371396816013</v>
      </c>
      <c r="J38" s="15">
        <v>1473.0528343714236</v>
      </c>
      <c r="K38" s="15">
        <v>2622.5899740530249</v>
      </c>
      <c r="L38" s="15">
        <v>32.833799999999997</v>
      </c>
      <c r="M38" s="15">
        <v>2383.4713000000002</v>
      </c>
      <c r="N38" s="15">
        <v>2416.3051</v>
      </c>
      <c r="O38" s="15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65869.848000000376</v>
      </c>
      <c r="D39" s="15">
        <v>525.20000000000005</v>
      </c>
      <c r="E39" s="15">
        <v>66395.048000000374</v>
      </c>
      <c r="F39" s="15">
        <v>11397.772000000034</v>
      </c>
      <c r="G39" s="15">
        <v>8780</v>
      </c>
      <c r="H39" s="15">
        <v>20177.772000000034</v>
      </c>
      <c r="I39" s="15">
        <v>14750.953000000029</v>
      </c>
      <c r="J39" s="15">
        <v>31582</v>
      </c>
      <c r="K39" s="15">
        <v>46332.95300000003</v>
      </c>
      <c r="L39" s="15">
        <v>188.71100000000001</v>
      </c>
      <c r="M39" s="15">
        <v>10975.9</v>
      </c>
      <c r="N39" s="15">
        <v>11164.610999999999</v>
      </c>
      <c r="O39" s="15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B16" sqref="B16"/>
    </sheetView>
  </sheetViews>
  <sheetFormatPr defaultColWidth="8.7109375" defaultRowHeight="15" x14ac:dyDescent="0.25"/>
  <cols>
    <col min="1" max="1" width="36.42578125" bestFit="1" customWidth="1"/>
    <col min="2" max="2" width="27" customWidth="1"/>
    <col min="3" max="12" width="17.7109375" customWidth="1"/>
    <col min="13" max="15" width="17.7109375" style="10" customWidth="1"/>
    <col min="16" max="16" width="22" style="10" customWidth="1"/>
    <col min="17" max="29" width="15.42578125" style="10" customWidth="1"/>
  </cols>
  <sheetData>
    <row r="1" spans="1:29" x14ac:dyDescent="0.25">
      <c r="A1" s="55" t="s">
        <v>4</v>
      </c>
      <c r="B1" s="56"/>
      <c r="C1" s="56"/>
      <c r="D1" s="1"/>
      <c r="E1" s="1"/>
      <c r="F1" s="1"/>
    </row>
    <row r="2" spans="1:29" x14ac:dyDescent="0.25">
      <c r="A2" s="2" t="s">
        <v>5</v>
      </c>
      <c r="B2" s="57" t="s">
        <v>6</v>
      </c>
      <c r="C2" s="57"/>
      <c r="D2" s="3"/>
      <c r="E2" s="3"/>
      <c r="F2" s="3"/>
    </row>
    <row r="3" spans="1:29" x14ac:dyDescent="0.25">
      <c r="A3" s="2" t="s">
        <v>7</v>
      </c>
      <c r="B3" s="58" t="s">
        <v>42</v>
      </c>
      <c r="C3" s="58"/>
      <c r="D3" s="4"/>
      <c r="E3" s="4"/>
      <c r="F3" s="4"/>
    </row>
    <row r="4" spans="1:29" x14ac:dyDescent="0.25">
      <c r="A4" s="2" t="s">
        <v>8</v>
      </c>
      <c r="B4" s="57">
        <v>4</v>
      </c>
      <c r="C4" s="57"/>
      <c r="D4" s="3"/>
      <c r="E4" s="3"/>
      <c r="F4" s="3"/>
    </row>
    <row r="5" spans="1:29" x14ac:dyDescent="0.25">
      <c r="A5" s="2" t="s">
        <v>9</v>
      </c>
      <c r="B5" s="59"/>
      <c r="C5" s="60"/>
      <c r="D5" s="3"/>
      <c r="E5" s="3"/>
      <c r="F5" s="3"/>
    </row>
    <row r="6" spans="1:29" ht="15" customHeight="1" x14ac:dyDescent="0.25">
      <c r="A6" s="2" t="s">
        <v>10</v>
      </c>
      <c r="B6" s="59"/>
      <c r="C6" s="60"/>
      <c r="D6" s="3"/>
      <c r="E6" s="5"/>
      <c r="F6" s="12"/>
      <c r="G6" s="12"/>
      <c r="H6" s="12"/>
      <c r="I6" s="12"/>
    </row>
    <row r="7" spans="1:29" ht="15" customHeight="1" x14ac:dyDescent="0.25">
      <c r="A7" s="6" t="s">
        <v>11</v>
      </c>
      <c r="B7" s="62"/>
      <c r="C7" s="63"/>
      <c r="D7" s="3"/>
      <c r="E7" s="5"/>
      <c r="F7" s="12"/>
      <c r="G7" s="12"/>
      <c r="H7" s="12"/>
      <c r="I7" s="12"/>
    </row>
    <row r="8" spans="1:29" x14ac:dyDescent="0.25">
      <c r="A8" s="2" t="s">
        <v>12</v>
      </c>
      <c r="B8" s="64"/>
      <c r="C8" s="64"/>
      <c r="D8" s="5"/>
      <c r="E8" s="5"/>
      <c r="F8" s="7"/>
      <c r="G8" s="7"/>
      <c r="H8" s="7"/>
      <c r="I8" s="7"/>
    </row>
    <row r="9" spans="1:29" x14ac:dyDescent="0.25">
      <c r="A9" s="2" t="s">
        <v>13</v>
      </c>
      <c r="B9" s="65"/>
      <c r="C9" s="65"/>
      <c r="D9" s="5"/>
      <c r="E9" s="5"/>
      <c r="F9" s="7"/>
      <c r="G9" s="7"/>
      <c r="H9" s="7"/>
      <c r="I9" s="7"/>
    </row>
    <row r="10" spans="1:29" x14ac:dyDescent="0.25">
      <c r="A10" s="2" t="s">
        <v>14</v>
      </c>
      <c r="B10" s="64" t="s">
        <v>43</v>
      </c>
      <c r="C10" s="64"/>
      <c r="D10" s="5"/>
      <c r="F10" s="8"/>
      <c r="G10" s="8"/>
      <c r="H10" s="8"/>
      <c r="I10" s="8"/>
    </row>
    <row r="11" spans="1:29" x14ac:dyDescent="0.25">
      <c r="A11" s="2" t="s">
        <v>22</v>
      </c>
      <c r="B11" s="64" t="s">
        <v>54</v>
      </c>
      <c r="C11" s="64"/>
      <c r="D11" s="5"/>
      <c r="E11" s="5"/>
      <c r="F11" s="5"/>
    </row>
    <row r="12" spans="1:29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50" t="s">
        <v>35</v>
      </c>
      <c r="B13" s="50"/>
      <c r="C13" s="51" t="s">
        <v>26</v>
      </c>
      <c r="D13" s="51"/>
      <c r="E13" s="51"/>
      <c r="F13" s="51" t="s">
        <v>27</v>
      </c>
      <c r="G13" s="51"/>
      <c r="H13" s="51"/>
      <c r="I13" s="51" t="s">
        <v>28</v>
      </c>
      <c r="J13" s="51"/>
      <c r="K13" s="51"/>
      <c r="L13" s="51" t="s">
        <v>29</v>
      </c>
      <c r="M13" s="51"/>
      <c r="N13" s="51"/>
      <c r="O13" s="49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49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3" t="s">
        <v>152</v>
      </c>
      <c r="B17" s="13" t="s">
        <v>24</v>
      </c>
      <c r="C17" s="11">
        <v>3.5358906495351956E-2</v>
      </c>
      <c r="D17" s="11">
        <v>0.51440851585286962</v>
      </c>
      <c r="E17" s="11">
        <v>3.5533997726842279E-2</v>
      </c>
      <c r="F17" s="11">
        <v>0.24878754205839532</v>
      </c>
      <c r="G17" s="11">
        <v>5.3977867601671043</v>
      </c>
      <c r="H17" s="11">
        <v>0.48422019047318809</v>
      </c>
      <c r="I17" s="11">
        <v>0.12661974024136968</v>
      </c>
      <c r="J17" s="11">
        <v>3.3743323735129662</v>
      </c>
      <c r="K17" s="11">
        <v>0.14815856846715161</v>
      </c>
      <c r="L17" s="11">
        <v>3.1358506598274416</v>
      </c>
      <c r="M17" s="11">
        <v>25.458448860188511</v>
      </c>
      <c r="N17" s="11">
        <v>11.878868288302193</v>
      </c>
      <c r="O17" s="16">
        <v>7.5063986006189146E-2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3" t="s">
        <v>153</v>
      </c>
      <c r="B21" s="13" t="s">
        <v>24</v>
      </c>
      <c r="C21" s="11">
        <v>2.3551400947145619E-2</v>
      </c>
      <c r="D21" s="11">
        <v>0</v>
      </c>
      <c r="E21" s="11">
        <v>2.3542792978963181E-2</v>
      </c>
      <c r="F21" s="11">
        <v>0.12119304865427576</v>
      </c>
      <c r="G21" s="11">
        <v>0</v>
      </c>
      <c r="H21" s="11">
        <v>0.115651622212844</v>
      </c>
      <c r="I21" s="11">
        <v>7.0457251244109356E-2</v>
      </c>
      <c r="J21" s="11">
        <v>0</v>
      </c>
      <c r="K21" s="11">
        <v>6.998997879633774E-2</v>
      </c>
      <c r="L21" s="11">
        <v>0</v>
      </c>
      <c r="M21" s="11">
        <v>0</v>
      </c>
      <c r="N21" s="11">
        <v>0</v>
      </c>
      <c r="O21" s="16">
        <v>3.1806374751350681E-2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3" t="s">
        <v>153</v>
      </c>
      <c r="B22" s="13" t="s">
        <v>2</v>
      </c>
      <c r="C22" s="11">
        <v>5.7635887982193364E-4</v>
      </c>
      <c r="D22" s="11">
        <v>0</v>
      </c>
      <c r="E22" s="11">
        <v>5.7614822233661859E-4</v>
      </c>
      <c r="F22" s="11">
        <v>4.6097628795084217E-3</v>
      </c>
      <c r="G22" s="11">
        <v>0</v>
      </c>
      <c r="H22" s="11">
        <v>4.398986253349696E-3</v>
      </c>
      <c r="I22" s="11">
        <v>1.0360704859011254E-3</v>
      </c>
      <c r="J22" s="11">
        <v>0</v>
      </c>
      <c r="K22" s="11">
        <v>1.0291992670632855E-3</v>
      </c>
      <c r="L22" s="11">
        <v>0</v>
      </c>
      <c r="M22" s="11">
        <v>0</v>
      </c>
      <c r="N22" s="11">
        <v>0</v>
      </c>
      <c r="O22" s="16">
        <v>7.250234990680577E-4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50" t="s">
        <v>30</v>
      </c>
      <c r="B25" s="50"/>
      <c r="C25" s="11">
        <v>5.9486666322319512E-2</v>
      </c>
      <c r="D25" s="11">
        <v>0.51440851585286962</v>
      </c>
      <c r="E25" s="11">
        <v>5.965293892814208E-2</v>
      </c>
      <c r="F25" s="11">
        <v>0.37459035359217951</v>
      </c>
      <c r="G25" s="11">
        <v>5.3977867601671043</v>
      </c>
      <c r="H25" s="11">
        <v>0.60427079893938174</v>
      </c>
      <c r="I25" s="11">
        <v>0.19811306197138015</v>
      </c>
      <c r="J25" s="11">
        <v>3.3743323735129662</v>
      </c>
      <c r="K25" s="11">
        <v>0.21917774653055266</v>
      </c>
      <c r="L25" s="11">
        <v>3.1358506598274416</v>
      </c>
      <c r="M25" s="11">
        <v>25.458448860188511</v>
      </c>
      <c r="N25" s="11">
        <v>11.878868288302193</v>
      </c>
      <c r="O25" s="11">
        <v>0.10759538425660789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50" t="s">
        <v>36</v>
      </c>
      <c r="B26" s="50"/>
      <c r="C26" s="51" t="s">
        <v>26</v>
      </c>
      <c r="D26" s="51"/>
      <c r="E26" s="51"/>
      <c r="F26" s="51" t="s">
        <v>27</v>
      </c>
      <c r="G26" s="51"/>
      <c r="H26" s="51"/>
      <c r="I26" s="51" t="s">
        <v>28</v>
      </c>
      <c r="J26" s="51"/>
      <c r="K26" s="51"/>
      <c r="L26" s="51" t="s">
        <v>29</v>
      </c>
      <c r="M26" s="51"/>
      <c r="N26" s="51"/>
      <c r="O26" s="49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49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3" t="s">
        <v>152</v>
      </c>
      <c r="B29" s="13" t="s">
        <v>24</v>
      </c>
      <c r="C29" s="11">
        <v>0.17125266103543707</v>
      </c>
      <c r="D29" s="11">
        <v>3.2495875998501922</v>
      </c>
      <c r="E29" s="11">
        <v>0.17237778345459451</v>
      </c>
      <c r="F29" s="11">
        <v>1.5832987464198405</v>
      </c>
      <c r="G29" s="11">
        <v>25.922759480492427</v>
      </c>
      <c r="H29" s="11">
        <v>2.6961953422199416</v>
      </c>
      <c r="I29" s="11">
        <v>0.44009333222937913</v>
      </c>
      <c r="J29" s="11">
        <v>6.7366436413703266</v>
      </c>
      <c r="K29" s="11">
        <v>0.48185205008335485</v>
      </c>
      <c r="L29" s="11">
        <v>14.9710924406968</v>
      </c>
      <c r="M29" s="11">
        <v>160.26429108371028</v>
      </c>
      <c r="N29" s="11">
        <v>71.877595242543748</v>
      </c>
      <c r="O29" s="16">
        <v>0.35804800542394299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3" t="s">
        <v>153</v>
      </c>
      <c r="B31" s="13" t="s">
        <v>24</v>
      </c>
      <c r="C31" s="11">
        <v>2.558117617561324E-2</v>
      </c>
      <c r="D31" s="11">
        <v>0</v>
      </c>
      <c r="E31" s="11">
        <v>2.5571826330519815E-2</v>
      </c>
      <c r="F31" s="11">
        <v>5.8962119472547982E-3</v>
      </c>
      <c r="G31" s="11">
        <v>0</v>
      </c>
      <c r="H31" s="11">
        <v>5.6266137718511073E-3</v>
      </c>
      <c r="I31" s="11">
        <v>7.2576377273272069E-2</v>
      </c>
      <c r="J31" s="11">
        <v>0</v>
      </c>
      <c r="K31" s="11">
        <v>7.2095050782952683E-2</v>
      </c>
      <c r="L31" s="11">
        <v>0</v>
      </c>
      <c r="M31" s="11">
        <v>0</v>
      </c>
      <c r="N31" s="11">
        <v>0</v>
      </c>
      <c r="O31" s="16">
        <v>3.121122547771615E-2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50" t="s">
        <v>30</v>
      </c>
      <c r="B33" s="50"/>
      <c r="C33" s="11">
        <v>0.1968338372110503</v>
      </c>
      <c r="D33" s="11">
        <v>3.2495875998501922</v>
      </c>
      <c r="E33" s="11">
        <v>0.19794960978511433</v>
      </c>
      <c r="F33" s="11">
        <v>1.5891949583670952</v>
      </c>
      <c r="G33" s="11">
        <v>25.922759480492427</v>
      </c>
      <c r="H33" s="11">
        <v>2.7018219559917926</v>
      </c>
      <c r="I33" s="11">
        <v>0.51266970950265123</v>
      </c>
      <c r="J33" s="11">
        <v>6.7366436413703266</v>
      </c>
      <c r="K33" s="11">
        <v>0.5539471008663075</v>
      </c>
      <c r="L33" s="11">
        <v>14.9710924406968</v>
      </c>
      <c r="M33" s="11">
        <v>160.26429108371028</v>
      </c>
      <c r="N33" s="11">
        <v>71.877595242543748</v>
      </c>
      <c r="O33" s="11">
        <v>0.38925923090165915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25">
      <c r="B35" s="49" t="s">
        <v>37</v>
      </c>
      <c r="C35" s="52" t="s">
        <v>26</v>
      </c>
      <c r="D35" s="53"/>
      <c r="E35" s="54"/>
      <c r="F35" s="52" t="s">
        <v>27</v>
      </c>
      <c r="G35" s="53"/>
      <c r="H35" s="54"/>
      <c r="I35" s="52" t="s">
        <v>28</v>
      </c>
      <c r="J35" s="53"/>
      <c r="K35" s="54"/>
      <c r="L35" s="51" t="s">
        <v>29</v>
      </c>
      <c r="M35" s="51"/>
      <c r="N35" s="14"/>
      <c r="O35" s="49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49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49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3" t="s">
        <v>32</v>
      </c>
      <c r="C37" s="15">
        <v>84785</v>
      </c>
      <c r="D37" s="15">
        <v>31</v>
      </c>
      <c r="E37" s="15">
        <v>84816</v>
      </c>
      <c r="F37" s="15">
        <v>2254</v>
      </c>
      <c r="G37" s="15">
        <v>108</v>
      </c>
      <c r="H37" s="15">
        <v>2362</v>
      </c>
      <c r="I37" s="15">
        <v>13181</v>
      </c>
      <c r="J37" s="15">
        <v>88</v>
      </c>
      <c r="K37" s="15">
        <v>13269</v>
      </c>
      <c r="L37" s="15">
        <v>73</v>
      </c>
      <c r="M37" s="15">
        <v>47</v>
      </c>
      <c r="N37" s="15">
        <v>120</v>
      </c>
      <c r="O37" s="15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3" t="s">
        <v>33</v>
      </c>
      <c r="C38" s="15">
        <v>16150.559710475958</v>
      </c>
      <c r="D38" s="15">
        <v>14.272600000000001</v>
      </c>
      <c r="E38" s="15">
        <v>16164.832310475958</v>
      </c>
      <c r="F38" s="15">
        <v>442.78788676629307</v>
      </c>
      <c r="G38" s="15">
        <v>289.43165181518151</v>
      </c>
      <c r="H38" s="15">
        <v>732.21953858147458</v>
      </c>
      <c r="I38" s="15">
        <v>7978.6479241269844</v>
      </c>
      <c r="J38" s="15">
        <v>3222.7922713949706</v>
      </c>
      <c r="K38" s="15">
        <v>11201.440195521955</v>
      </c>
      <c r="L38" s="15">
        <v>528.00459816849821</v>
      </c>
      <c r="M38" s="15">
        <v>5966.7555660146963</v>
      </c>
      <c r="N38" s="15">
        <v>6494.7601641831943</v>
      </c>
      <c r="O38" s="15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3" t="s">
        <v>34</v>
      </c>
      <c r="C39" s="15">
        <v>452315.83900000353</v>
      </c>
      <c r="D39" s="15">
        <v>910.9</v>
      </c>
      <c r="E39" s="15">
        <v>453226.73900000355</v>
      </c>
      <c r="F39" s="15">
        <v>12407.644000000029</v>
      </c>
      <c r="G39" s="15">
        <v>4150.2</v>
      </c>
      <c r="H39" s="15">
        <v>16557.84400000003</v>
      </c>
      <c r="I39" s="15">
        <v>82591.03999999947</v>
      </c>
      <c r="J39" s="15">
        <v>17665.5</v>
      </c>
      <c r="K39" s="15">
        <v>100256.53999999947</v>
      </c>
      <c r="L39" s="15">
        <v>2135.297</v>
      </c>
      <c r="M39" s="15">
        <v>30238.114000000001</v>
      </c>
      <c r="N39" s="15">
        <v>32373.411</v>
      </c>
      <c r="O39" s="15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1" t="s">
        <v>38</v>
      </c>
      <c r="C42" s="61"/>
      <c r="D42" s="61"/>
      <c r="E42" s="61"/>
      <c r="F42" s="61"/>
      <c r="G42" s="61"/>
      <c r="H42" s="61"/>
      <c r="I42" s="61"/>
      <c r="J42" s="61"/>
      <c r="K42" s="61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1" t="s">
        <v>39</v>
      </c>
      <c r="C43" s="61"/>
      <c r="D43" s="61"/>
      <c r="E43" s="61"/>
      <c r="F43" s="61"/>
      <c r="G43" s="61"/>
      <c r="H43" s="61"/>
      <c r="I43" s="61"/>
      <c r="J43" s="61"/>
      <c r="K43" s="61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1" t="s">
        <v>40</v>
      </c>
      <c r="C44" s="61"/>
      <c r="D44" s="61"/>
      <c r="E44" s="61"/>
      <c r="F44" s="61"/>
      <c r="G44" s="61"/>
      <c r="H44" s="61"/>
      <c r="I44" s="61"/>
      <c r="J44" s="61"/>
      <c r="K44" s="61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&amp;"calibri,Bold"&amp;9&amp;K000080Kurum İçi |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a3f5e4cf-cecf-4de2-bc2a-89d26a5e1fd9</TitusGUID>
  <TitusMetadata xmlns="">eyJucyI6Imh0dHBzOlwvXC93d3cuYXlkZW1lbmVyamkuY29tLnRyXC8iLCJwcm9wcyI6W3sibiI6IkNsYXNzaWZpY2F0aW9uIiwidmFscyI6W3sidmFsdWUiOiJLSTQ2Njc4OGRmN2VlODIwOTRkOGNkIn1dfSx7Im4iOiJLVktLIiwidmFscyI6W3sidmFsdWUiOiJLWTRiODk5NGM0MmMwZDVmZTY5NTNlIn1dfV19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7455F8C7-ABA8-4CF1-8C37-0514CB9212B0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keywords>Kurum İçi, Kişisel Veri İçermez</cp:keywords>
  <cp:lastModifiedBy>Mustafa Türe</cp:lastModifiedBy>
  <dcterms:created xsi:type="dcterms:W3CDTF">2018-03-07T06:32:47Z</dcterms:created>
  <dcterms:modified xsi:type="dcterms:W3CDTF">2023-10-11T11:19:59Z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a3f5e4cf-cecf-4de2-bc2a-89d26a5e1fd9</vt:lpwstr>
  </property>
  <property fmtid="{D5CDD505-2E9C-101B-9397-08002B2CF9AE}" pid="3" name="ClassifierUsername">
    <vt:lpwstr>Kamil ŞENGÜN </vt:lpwstr>
  </property>
  <property fmtid="{D5CDD505-2E9C-101B-9397-08002B2CF9AE}" pid="4" name="ClassifiedDateTime">
    <vt:lpwstr>10.10.2023_18:56</vt:lpwstr>
  </property>
  <property fmtid="{D5CDD505-2E9C-101B-9397-08002B2CF9AE}" pid="5" name="Classification">
    <vt:lpwstr>KI466788df7ee82094d8cd</vt:lpwstr>
  </property>
  <property fmtid="{D5CDD505-2E9C-101B-9397-08002B2CF9AE}" pid="6" name="KVKK">
    <vt:lpwstr>KY4b8994c42c0d5fe6953e</vt:lpwstr>
  </property>
  <property fmtid="{D5CDD505-2E9C-101B-9397-08002B2CF9AE}" pid="7" name="Retention">
    <vt:lpwstr>2033-10-08</vt:lpwstr>
  </property>
</Properties>
</file>